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729"/>
  </bookViews>
  <sheets>
    <sheet name="表1" sheetId="2" r:id="rId1"/>
    <sheet name="表2" sheetId="11" r:id="rId2"/>
    <sheet name="表3" sheetId="12" r:id="rId3"/>
    <sheet name="表4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<sst xmlns="http://schemas.openxmlformats.org/spreadsheetml/2006/main" count="271" uniqueCount="75">
  <si>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</si>
  <si>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</si>
  <si>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</si>
  <si>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</si>
  <si>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</si>
  <si>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</si>
  <si>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</si>
  <si>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</si>
  <si>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</si>
  <si>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</si>
  <si>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</si>
  <si>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</si>
  <si>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</si>
  <si>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</si>
  <si>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</si>
  <si>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2026.2.25</t>
  </si>
  <si>
    <t>厂界无组织</t>
  </si>
  <si>
    <t>1#</t>
  </si>
  <si>
    <t>否</t>
  </si>
  <si>
    <t>/</t>
  </si>
  <si>
    <t>重量法</t>
  </si>
  <si>
    <t>南</t>
  </si>
  <si>
    <t>2#</t>
  </si>
  <si>
    <t>3#</t>
  </si>
  <si>
    <t>4#</t>
  </si>
  <si>
    <t>厂界一氧化碳</t>
  </si>
  <si>
    <t>表2 噪声监测结果表</t>
  </si>
  <si>
    <t>厂界</t>
  </si>
  <si>
    <t>备注</t>
  </si>
  <si>
    <t>2025.2.26昼间</t>
  </si>
  <si>
    <t>Leq</t>
  </si>
  <si>
    <t>天气状况：晴； 风速：昼1.6m/s、夜1.6m/s</t>
  </si>
  <si>
    <t>标准限值</t>
  </si>
  <si>
    <t>达标情况</t>
  </si>
  <si>
    <t>达标</t>
  </si>
  <si>
    <t>2025.2.26夜间</t>
  </si>
  <si>
    <t>表3 有组织废气（手工监测）污染物监测原始结果表</t>
  </si>
  <si>
    <t>监测时间</t>
  </si>
  <si>
    <t>监测项目及指标</t>
  </si>
  <si>
    <t>监测结果</t>
  </si>
  <si>
    <t>平均值</t>
  </si>
  <si>
    <t>第1次</t>
  </si>
  <si>
    <t>第2次</t>
  </si>
  <si>
    <t>第3次</t>
  </si>
  <si>
    <t>2026.2.10</t>
  </si>
  <si>
    <t>轧钢煤烟废气排放口</t>
  </si>
  <si>
    <t>烟气流量（m³/h）</t>
  </si>
  <si>
    <t>实测氧含量（%）</t>
  </si>
  <si>
    <t>颗粒物</t>
  </si>
  <si>
    <t>实测浓度（mg/m³）</t>
  </si>
  <si>
    <t>折算浓度（mg/m³）</t>
  </si>
  <si>
    <t>排放速率（kg/h）</t>
  </si>
  <si>
    <t>二氧化硫</t>
  </si>
  <si>
    <t>氮氧化物</t>
  </si>
  <si>
    <t>轧钢空烟废气排放口</t>
  </si>
  <si>
    <t>表4 废水（手工监测）污染物监测原始结果表</t>
  </si>
  <si>
    <t>监测项目</t>
  </si>
  <si>
    <t>2026.1.5</t>
  </si>
  <si>
    <t>总镉mg/L</t>
  </si>
  <si>
    <t>烧结脱硫废水</t>
  </si>
  <si>
    <t>0.05L</t>
  </si>
  <si>
    <t>总铬mg/L</t>
  </si>
  <si>
    <t>六价铬mg/L</t>
  </si>
  <si>
    <t>0.004L</t>
  </si>
  <si>
    <t>总汞mg/L</t>
  </si>
  <si>
    <t>总砷mg/L</t>
  </si>
  <si>
    <t>0.0003L</t>
  </si>
  <si>
    <t>0.0004L</t>
  </si>
  <si>
    <t>总镍mg/L</t>
  </si>
  <si>
    <t>0.06L</t>
  </si>
  <si>
    <t>2026.2.3</t>
  </si>
  <si>
    <t>热轧冷却水排放口</t>
  </si>
  <si>
    <t>0.03L</t>
  </si>
  <si>
    <t>2026.3.3</t>
  </si>
  <si>
    <t>L表示未检出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</si>
</sst>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0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0"/>
  <sheetViews>
    <sheetView tabSelected="1" topLeftCell="B1" workbookViewId="0">
      <selection activeCell="K7" sqref="K7:K10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ht="37" customHeight="1" spans="1:14">
      <c r="A2" s="43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  <c r="L2" s="44" t="s">
        <v>12</v>
      </c>
      <c r="M2" s="44" t="s">
        <v>13</v>
      </c>
      <c r="N2" s="45" t="s">
        <v>14</v>
      </c>
    </row>
    <row r="3" ht="23" customHeight="1" spans="1:14">
      <c r="A3" s="46">
        <v>5</v>
      </c>
      <c r="B3" s="47"/>
      <c r="C3" s="48" t="s">
        <v>15</v>
      </c>
      <c r="D3" s="48" t="s">
        <v>16</v>
      </c>
      <c r="E3" s="47" t="s">
        <v>17</v>
      </c>
      <c r="F3" s="47">
        <v>0.228</v>
      </c>
      <c r="G3" s="47">
        <v>1</v>
      </c>
      <c r="H3" s="47" t="s">
        <v>18</v>
      </c>
      <c r="I3" s="47" t="s">
        <v>19</v>
      </c>
      <c r="J3" s="47" t="s">
        <v>20</v>
      </c>
      <c r="K3" s="47">
        <v>10.8</v>
      </c>
      <c r="L3" s="47">
        <v>90.1</v>
      </c>
      <c r="M3" s="47">
        <v>1.5</v>
      </c>
      <c r="N3" s="20" t="s">
        <v>21</v>
      </c>
    </row>
    <row r="4" ht="23" customHeight="1" spans="1:14">
      <c r="A4" s="46">
        <v>6</v>
      </c>
      <c r="B4" s="47"/>
      <c r="C4" s="48" t="s">
        <v>15</v>
      </c>
      <c r="D4" s="48" t="s">
        <v>16</v>
      </c>
      <c r="E4" s="47" t="s">
        <v>22</v>
      </c>
      <c r="F4" s="47">
        <v>0.502</v>
      </c>
      <c r="G4" s="47">
        <v>1</v>
      </c>
      <c r="H4" s="47" t="s">
        <v>18</v>
      </c>
      <c r="I4" s="47" t="s">
        <v>19</v>
      </c>
      <c r="J4" s="47" t="s">
        <v>20</v>
      </c>
      <c r="K4" s="47">
        <v>12.2</v>
      </c>
      <c r="L4" s="49">
        <v>90</v>
      </c>
      <c r="M4" s="47">
        <v>1.8</v>
      </c>
      <c r="N4" s="20" t="s">
        <v>21</v>
      </c>
    </row>
    <row r="5" ht="23" customHeight="1" spans="1:14">
      <c r="A5" s="46">
        <v>7</v>
      </c>
      <c r="B5" s="47"/>
      <c r="C5" s="48" t="s">
        <v>15</v>
      </c>
      <c r="D5" s="48" t="s">
        <v>16</v>
      </c>
      <c r="E5" s="47" t="s">
        <v>23</v>
      </c>
      <c r="F5" s="47">
        <v>0.503</v>
      </c>
      <c r="G5" s="47">
        <v>1</v>
      </c>
      <c r="H5" s="47" t="s">
        <v>18</v>
      </c>
      <c r="I5" s="47" t="s">
        <v>19</v>
      </c>
      <c r="J5" s="47" t="s">
        <v>20</v>
      </c>
      <c r="K5" s="47">
        <v>14.4</v>
      </c>
      <c r="L5" s="47">
        <v>89.9</v>
      </c>
      <c r="M5" s="47">
        <v>1.6</v>
      </c>
      <c r="N5" s="20" t="s">
        <v>21</v>
      </c>
    </row>
    <row r="6" ht="23" customHeight="1" spans="1:14">
      <c r="A6" s="46">
        <v>8</v>
      </c>
      <c r="B6" s="47"/>
      <c r="C6" s="48" t="s">
        <v>15</v>
      </c>
      <c r="D6" s="48" t="s">
        <v>16</v>
      </c>
      <c r="E6" s="47" t="s">
        <v>24</v>
      </c>
      <c r="F6" s="47">
        <v>0.488</v>
      </c>
      <c r="G6" s="47">
        <v>1</v>
      </c>
      <c r="H6" s="47" t="s">
        <v>18</v>
      </c>
      <c r="I6" s="47" t="s">
        <v>19</v>
      </c>
      <c r="J6" s="47" t="s">
        <v>20</v>
      </c>
      <c r="K6" s="47">
        <v>14.2</v>
      </c>
      <c r="L6" s="47">
        <v>89.7</v>
      </c>
      <c r="M6" s="47">
        <v>1.7</v>
      </c>
      <c r="N6" s="20" t="s">
        <v>21</v>
      </c>
    </row>
    <row r="7" ht="23" customHeight="1" spans="1:14">
      <c r="A7" s="46">
        <v>17</v>
      </c>
      <c r="B7" s="47"/>
      <c r="C7" s="48" t="s">
        <v>15</v>
      </c>
      <c r="D7" s="48" t="s">
        <v>25</v>
      </c>
      <c r="E7" s="47" t="s">
        <v>17</v>
      </c>
      <c r="F7" s="47">
        <v>0.3</v>
      </c>
      <c r="G7" s="47">
        <v>10</v>
      </c>
      <c r="H7" s="47" t="s">
        <v>18</v>
      </c>
      <c r="I7" s="47" t="s">
        <v>19</v>
      </c>
      <c r="J7" s="47" t="s">
        <v>20</v>
      </c>
      <c r="K7" s="47">
        <v>10.8</v>
      </c>
      <c r="L7" s="47">
        <v>90.1</v>
      </c>
      <c r="M7" s="47">
        <v>1.5</v>
      </c>
      <c r="N7" s="20" t="s">
        <v>21</v>
      </c>
    </row>
    <row r="8" ht="23" customHeight="1" spans="1:14">
      <c r="A8" s="46">
        <v>18</v>
      </c>
      <c r="B8" s="47"/>
      <c r="C8" s="48" t="s">
        <v>15</v>
      </c>
      <c r="D8" s="48" t="s">
        <v>25</v>
      </c>
      <c r="E8" s="47" t="s">
        <v>22</v>
      </c>
      <c r="F8" s="47">
        <v>0.3</v>
      </c>
      <c r="G8" s="47">
        <v>10</v>
      </c>
      <c r="H8" s="47" t="s">
        <v>18</v>
      </c>
      <c r="I8" s="47" t="s">
        <v>19</v>
      </c>
      <c r="J8" s="47" t="s">
        <v>20</v>
      </c>
      <c r="K8" s="47">
        <v>12.2</v>
      </c>
      <c r="L8" s="49">
        <v>90</v>
      </c>
      <c r="M8" s="47">
        <v>1.8</v>
      </c>
      <c r="N8" s="20" t="s">
        <v>21</v>
      </c>
    </row>
    <row r="9" ht="23" customHeight="1" spans="1:14">
      <c r="A9" s="46">
        <v>19</v>
      </c>
      <c r="B9" s="47"/>
      <c r="C9" s="48" t="s">
        <v>15</v>
      </c>
      <c r="D9" s="48" t="s">
        <v>25</v>
      </c>
      <c r="E9" s="47" t="s">
        <v>23</v>
      </c>
      <c r="F9" s="47">
        <v>0.3</v>
      </c>
      <c r="G9" s="47">
        <v>10</v>
      </c>
      <c r="H9" s="47" t="s">
        <v>18</v>
      </c>
      <c r="I9" s="47" t="s">
        <v>19</v>
      </c>
      <c r="J9" s="47" t="s">
        <v>20</v>
      </c>
      <c r="K9" s="47">
        <v>14.4</v>
      </c>
      <c r="L9" s="47">
        <v>89.9</v>
      </c>
      <c r="M9" s="47">
        <v>1.6</v>
      </c>
      <c r="N9" s="20" t="s">
        <v>21</v>
      </c>
    </row>
    <row r="10" ht="23" customHeight="1" spans="1:14">
      <c r="A10" s="50">
        <v>20</v>
      </c>
      <c r="B10" s="51"/>
      <c r="C10" s="48" t="s">
        <v>15</v>
      </c>
      <c r="D10" s="52" t="s">
        <v>25</v>
      </c>
      <c r="E10" s="51" t="s">
        <v>24</v>
      </c>
      <c r="F10" s="51">
        <v>0.3</v>
      </c>
      <c r="G10" s="51">
        <v>10</v>
      </c>
      <c r="H10" s="51" t="s">
        <v>18</v>
      </c>
      <c r="I10" s="51" t="s">
        <v>19</v>
      </c>
      <c r="J10" s="51" t="s">
        <v>20</v>
      </c>
      <c r="K10" s="47">
        <v>14.2</v>
      </c>
      <c r="L10" s="47">
        <v>89.7</v>
      </c>
      <c r="M10" s="47">
        <v>1.7</v>
      </c>
      <c r="N10" s="28" t="s">
        <v>21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9"/>
  <sheetViews>
    <sheetView workbookViewId="0">
      <selection activeCell="G4" sqref="G4:G9"/>
    </sheetView>
  </sheetViews>
  <sheetFormatPr defaultColWidth="9" defaultRowHeight="13.5" outlineLevelCol="6"/>
  <cols>
    <col min="1" max="1" width="15.25" customWidth="1"/>
    <col min="2" max="2" width="13.25" customWidth="1"/>
  </cols>
  <sheetData>
    <row r="1" ht="49" customHeight="1" spans="1:7">
      <c r="A1" s="1" t="s">
        <v>26</v>
      </c>
      <c r="B1" s="1"/>
      <c r="C1" s="1"/>
      <c r="D1" s="1"/>
      <c r="E1" s="1"/>
      <c r="F1" s="1"/>
      <c r="G1" s="1"/>
    </row>
    <row r="2" ht="29" customHeight="1" spans="1:7">
      <c r="A2" s="29" t="s">
        <v>5</v>
      </c>
      <c r="B2" s="30"/>
      <c r="C2" s="31" t="s">
        <v>27</v>
      </c>
      <c r="D2" s="31"/>
      <c r="E2" s="31"/>
      <c r="F2" s="31"/>
      <c r="G2" s="32" t="s">
        <v>28</v>
      </c>
    </row>
    <row r="3" ht="29" customHeight="1" spans="1:7">
      <c r="A3" s="33"/>
      <c r="B3" s="34"/>
      <c r="C3" s="35" t="s">
        <v>17</v>
      </c>
      <c r="D3" s="35" t="s">
        <v>22</v>
      </c>
      <c r="E3" s="35" t="s">
        <v>23</v>
      </c>
      <c r="F3" s="35" t="s">
        <v>24</v>
      </c>
      <c r="G3" s="36"/>
    </row>
    <row r="4" ht="29" customHeight="1" spans="1:7">
      <c r="A4" s="37" t="s">
        <v>29</v>
      </c>
      <c r="B4" s="9" t="s">
        <v>30</v>
      </c>
      <c r="C4" s="9">
        <v>55.1</v>
      </c>
      <c r="D4" s="9">
        <v>52.4</v>
      </c>
      <c r="E4" s="9">
        <v>50.6</v>
      </c>
      <c r="F4" s="9">
        <v>53.4</v>
      </c>
      <c r="G4" s="38" t="s">
        <v>31</v>
      </c>
    </row>
    <row r="5" ht="29" customHeight="1" spans="1:7">
      <c r="A5" s="37"/>
      <c r="B5" s="9" t="s">
        <v>32</v>
      </c>
      <c r="C5" s="9">
        <v>60</v>
      </c>
      <c r="D5" s="9">
        <v>60</v>
      </c>
      <c r="E5" s="9">
        <v>60</v>
      </c>
      <c r="F5" s="9">
        <v>60</v>
      </c>
      <c r="G5" s="39"/>
    </row>
    <row r="6" ht="29" customHeight="1" spans="1:7">
      <c r="A6" s="37"/>
      <c r="B6" s="9" t="s">
        <v>33</v>
      </c>
      <c r="C6" s="9" t="s">
        <v>34</v>
      </c>
      <c r="D6" s="9" t="s">
        <v>34</v>
      </c>
      <c r="E6" s="9" t="s">
        <v>34</v>
      </c>
      <c r="F6" s="9" t="s">
        <v>34</v>
      </c>
      <c r="G6" s="39"/>
    </row>
    <row r="7" ht="29" customHeight="1" spans="1:7">
      <c r="A7" s="37" t="s">
        <v>35</v>
      </c>
      <c r="B7" s="9" t="s">
        <v>30</v>
      </c>
      <c r="C7" s="9">
        <v>42.8</v>
      </c>
      <c r="D7" s="9">
        <v>43.7</v>
      </c>
      <c r="E7" s="9">
        <v>42.7</v>
      </c>
      <c r="F7" s="9">
        <v>44.8</v>
      </c>
      <c r="G7" s="39"/>
    </row>
    <row r="8" ht="29" customHeight="1" spans="1:7">
      <c r="A8" s="37"/>
      <c r="B8" s="9" t="s">
        <v>32</v>
      </c>
      <c r="C8" s="9">
        <v>60</v>
      </c>
      <c r="D8" s="9">
        <v>60</v>
      </c>
      <c r="E8" s="9">
        <v>60</v>
      </c>
      <c r="F8" s="9">
        <v>60</v>
      </c>
      <c r="G8" s="39"/>
    </row>
    <row r="9" ht="29" customHeight="1" spans="1:7">
      <c r="A9" s="40"/>
      <c r="B9" s="26" t="s">
        <v>33</v>
      </c>
      <c r="C9" s="26" t="s">
        <v>34</v>
      </c>
      <c r="D9" s="26" t="s">
        <v>34</v>
      </c>
      <c r="E9" s="26" t="s">
        <v>34</v>
      </c>
      <c r="F9" s="26" t="s">
        <v>34</v>
      </c>
      <c r="G9" s="41"/>
    </row>
  </sheetData>
  <mergeCells count="7">
    <mergeCell ref="A1:G1"/>
    <mergeCell ref="C2:F2"/>
    <mergeCell ref="A4:A6"/>
    <mergeCell ref="A7:A9"/>
    <mergeCell ref="G2:G3"/>
    <mergeCell ref="G4:G9"/>
    <mergeCell ref="A2:B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25"/>
  <sheetViews>
    <sheetView workbookViewId="0">
      <selection activeCell="A15" sqref="A15:A25"/>
    </sheetView>
  </sheetViews>
  <sheetFormatPr defaultColWidth="9" defaultRowHeight="13.5"/>
  <cols>
    <col min="1" max="1" width="12" customWidth="1"/>
    <col min="2" max="2" width="12.75" customWidth="1"/>
    <col min="4" max="4" width="20.125" customWidth="1"/>
    <col min="8" max="8" width="9.875" customWidth="1"/>
  </cols>
  <sheetData>
    <row r="1" ht="26" customHeight="1" spans="1:10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</row>
    <row r="2" ht="23" customHeight="1" spans="1:10">
      <c r="A2" s="16" t="s">
        <v>37</v>
      </c>
      <c r="B2" s="17" t="s">
        <v>5</v>
      </c>
      <c r="C2" s="17" t="s">
        <v>38</v>
      </c>
      <c r="D2" s="17"/>
      <c r="E2" s="17" t="s">
        <v>39</v>
      </c>
      <c r="F2" s="17"/>
      <c r="G2" s="17"/>
      <c r="H2" s="17" t="s">
        <v>40</v>
      </c>
      <c r="I2" s="17" t="s">
        <v>32</v>
      </c>
      <c r="J2" s="18" t="s">
        <v>33</v>
      </c>
    </row>
    <row r="3" ht="23" customHeight="1" spans="1:10">
      <c r="A3" s="19"/>
      <c r="B3" s="9"/>
      <c r="C3" s="9"/>
      <c r="D3" s="9"/>
      <c r="E3" s="9" t="s">
        <v>41</v>
      </c>
      <c r="F3" s="9" t="s">
        <v>42</v>
      </c>
      <c r="G3" s="9" t="s">
        <v>43</v>
      </c>
      <c r="H3" s="9"/>
      <c r="I3" s="9"/>
      <c r="J3" s="20"/>
    </row>
    <row r="4" ht="23" customHeight="1" spans="1:10">
      <c r="A4" s="19" t="s">
        <v>44</v>
      </c>
      <c r="B4" s="11" t="s">
        <v>45</v>
      </c>
      <c r="C4" s="9" t="s">
        <v>46</v>
      </c>
      <c r="D4" s="9"/>
      <c r="E4" s="9">
        <v>67458</v>
      </c>
      <c r="F4" s="9">
        <v>65408</v>
      </c>
      <c r="G4" s="9">
        <v>79916</v>
      </c>
      <c r="H4" s="21">
        <v>70927</v>
      </c>
      <c r="I4" s="9" t="s">
        <v>19</v>
      </c>
      <c r="J4" s="20" t="s">
        <v>34</v>
      </c>
    </row>
    <row r="5" ht="23" customHeight="1" spans="1:10">
      <c r="A5" s="19"/>
      <c r="B5" s="11"/>
      <c r="C5" s="9" t="s">
        <v>47</v>
      </c>
      <c r="D5" s="9"/>
      <c r="E5" s="9">
        <v>8.2</v>
      </c>
      <c r="F5" s="9">
        <v>8.6</v>
      </c>
      <c r="G5" s="9">
        <v>8.6</v>
      </c>
      <c r="H5" s="22">
        <f>AVERAGE(E5:G5)</f>
        <v>8.46666666666667</v>
      </c>
      <c r="I5" s="9" t="s">
        <v>19</v>
      </c>
      <c r="J5" s="20" t="s">
        <v>34</v>
      </c>
    </row>
    <row r="6" ht="23" customHeight="1" spans="1:10">
      <c r="A6" s="19"/>
      <c r="B6" s="11"/>
      <c r="C6" s="9" t="s">
        <v>48</v>
      </c>
      <c r="D6" s="9" t="s">
        <v>49</v>
      </c>
      <c r="E6" s="9">
        <v>1.9</v>
      </c>
      <c r="F6" s="9">
        <v>1.1</v>
      </c>
      <c r="G6" s="9">
        <v>1.9</v>
      </c>
      <c r="H6" s="22">
        <f>AVERAGE(E6:G6)</f>
        <v>1.63333333333333</v>
      </c>
      <c r="I6" s="9" t="s">
        <v>19</v>
      </c>
      <c r="J6" s="20" t="s">
        <v>34</v>
      </c>
    </row>
    <row r="7" ht="23" customHeight="1" spans="1:10">
      <c r="A7" s="19"/>
      <c r="B7" s="11"/>
      <c r="C7" s="9"/>
      <c r="D7" s="9" t="s">
        <v>50</v>
      </c>
      <c r="E7" s="9">
        <v>1.9</v>
      </c>
      <c r="F7" s="9">
        <v>1.2</v>
      </c>
      <c r="G7" s="9">
        <v>2</v>
      </c>
      <c r="H7" s="22">
        <f>AVERAGE(E7:G7)</f>
        <v>1.7</v>
      </c>
      <c r="I7" s="9">
        <v>10</v>
      </c>
      <c r="J7" s="20" t="s">
        <v>34</v>
      </c>
    </row>
    <row r="8" ht="23" customHeight="1" spans="1:10">
      <c r="A8" s="19"/>
      <c r="B8" s="11"/>
      <c r="C8" s="9"/>
      <c r="D8" s="9" t="s">
        <v>51</v>
      </c>
      <c r="E8" s="9">
        <v>0.128</v>
      </c>
      <c r="F8" s="9">
        <v>0.072</v>
      </c>
      <c r="G8" s="9">
        <v>0.152</v>
      </c>
      <c r="H8" s="23">
        <f>AVERAGE(E8:G8)</f>
        <v>0.117333333333333</v>
      </c>
      <c r="I8" s="9" t="s">
        <v>19</v>
      </c>
      <c r="J8" s="20" t="s">
        <v>34</v>
      </c>
    </row>
    <row r="9" ht="23" customHeight="1" spans="1:10">
      <c r="A9" s="19"/>
      <c r="B9" s="11"/>
      <c r="C9" s="9" t="s">
        <v>52</v>
      </c>
      <c r="D9" s="9" t="s">
        <v>49</v>
      </c>
      <c r="E9" s="9">
        <v>3</v>
      </c>
      <c r="F9" s="9">
        <v>6</v>
      </c>
      <c r="G9" s="9">
        <v>9</v>
      </c>
      <c r="H9" s="9">
        <v>6</v>
      </c>
      <c r="I9" s="9" t="s">
        <v>19</v>
      </c>
      <c r="J9" s="20" t="s">
        <v>34</v>
      </c>
    </row>
    <row r="10" ht="23" customHeight="1" spans="1:10">
      <c r="A10" s="19"/>
      <c r="B10" s="11"/>
      <c r="C10" s="9"/>
      <c r="D10" s="9" t="s">
        <v>50</v>
      </c>
      <c r="E10" s="9">
        <v>3</v>
      </c>
      <c r="F10" s="9">
        <v>6</v>
      </c>
      <c r="G10" s="9">
        <v>9</v>
      </c>
      <c r="H10" s="9">
        <v>6</v>
      </c>
      <c r="I10" s="9">
        <v>50</v>
      </c>
      <c r="J10" s="20" t="s">
        <v>34</v>
      </c>
    </row>
    <row r="11" ht="23" customHeight="1" spans="1:10">
      <c r="A11" s="19"/>
      <c r="B11" s="11"/>
      <c r="C11" s="9"/>
      <c r="D11" s="9" t="s">
        <v>51</v>
      </c>
      <c r="E11" s="9">
        <v>0.202</v>
      </c>
      <c r="F11" s="9">
        <v>0.392</v>
      </c>
      <c r="G11" s="9">
        <v>0.719</v>
      </c>
      <c r="H11" s="23">
        <v>0.438</v>
      </c>
      <c r="I11" s="9" t="s">
        <v>19</v>
      </c>
      <c r="J11" s="20" t="s">
        <v>34</v>
      </c>
    </row>
    <row r="12" ht="23" customHeight="1" spans="1:10">
      <c r="A12" s="19"/>
      <c r="B12" s="11"/>
      <c r="C12" s="9" t="s">
        <v>53</v>
      </c>
      <c r="D12" s="9" t="s">
        <v>49</v>
      </c>
      <c r="E12" s="9">
        <v>30</v>
      </c>
      <c r="F12" s="9">
        <v>30</v>
      </c>
      <c r="G12" s="9">
        <v>30</v>
      </c>
      <c r="H12" s="21">
        <v>30</v>
      </c>
      <c r="I12" s="9" t="s">
        <v>19</v>
      </c>
      <c r="J12" s="20" t="s">
        <v>34</v>
      </c>
    </row>
    <row r="13" ht="23" customHeight="1" spans="1:10">
      <c r="A13" s="19"/>
      <c r="B13" s="11"/>
      <c r="C13" s="9"/>
      <c r="D13" s="9" t="s">
        <v>50</v>
      </c>
      <c r="E13" s="9">
        <v>30</v>
      </c>
      <c r="F13" s="9">
        <v>31</v>
      </c>
      <c r="G13" s="9">
        <v>31</v>
      </c>
      <c r="H13" s="21">
        <v>31</v>
      </c>
      <c r="I13" s="9">
        <v>200</v>
      </c>
      <c r="J13" s="20" t="s">
        <v>34</v>
      </c>
    </row>
    <row r="14" ht="23" customHeight="1" spans="1:10">
      <c r="A14" s="19"/>
      <c r="B14" s="11"/>
      <c r="C14" s="9"/>
      <c r="D14" s="9" t="s">
        <v>51</v>
      </c>
      <c r="E14" s="9">
        <v>2.02</v>
      </c>
      <c r="F14" s="9">
        <v>1.96</v>
      </c>
      <c r="G14" s="9">
        <v>2.4</v>
      </c>
      <c r="H14" s="23">
        <v>2.13</v>
      </c>
      <c r="I14" s="9" t="s">
        <v>19</v>
      </c>
      <c r="J14" s="20" t="s">
        <v>34</v>
      </c>
    </row>
    <row r="15" ht="23" customHeight="1" spans="1:10">
      <c r="A15" s="19" t="s">
        <v>44</v>
      </c>
      <c r="B15" s="11" t="s">
        <v>54</v>
      </c>
      <c r="C15" s="9" t="s">
        <v>46</v>
      </c>
      <c r="D15" s="9"/>
      <c r="E15" s="9">
        <v>41418</v>
      </c>
      <c r="F15" s="9">
        <v>45844</v>
      </c>
      <c r="G15" s="9">
        <v>40489</v>
      </c>
      <c r="H15" s="21">
        <f>AVERAGE(E15:G15)</f>
        <v>42583.6666666667</v>
      </c>
      <c r="I15" s="9" t="s">
        <v>19</v>
      </c>
      <c r="J15" s="20" t="s">
        <v>34</v>
      </c>
    </row>
    <row r="16" ht="23" customHeight="1" spans="1:10">
      <c r="A16" s="19"/>
      <c r="B16" s="11"/>
      <c r="C16" s="9" t="s">
        <v>47</v>
      </c>
      <c r="D16" s="9"/>
      <c r="E16" s="9">
        <v>8.3</v>
      </c>
      <c r="F16" s="9">
        <v>8.6</v>
      </c>
      <c r="G16" s="9">
        <v>8.7</v>
      </c>
      <c r="H16" s="22">
        <f>AVERAGE(E16:G16)</f>
        <v>8.53333333333333</v>
      </c>
      <c r="I16" s="9" t="s">
        <v>19</v>
      </c>
      <c r="J16" s="20" t="s">
        <v>34</v>
      </c>
    </row>
    <row r="17" ht="23" customHeight="1" spans="1:10">
      <c r="A17" s="19"/>
      <c r="B17" s="11"/>
      <c r="C17" s="9" t="s">
        <v>48</v>
      </c>
      <c r="D17" s="9" t="s">
        <v>49</v>
      </c>
      <c r="E17" s="9">
        <v>1.7</v>
      </c>
      <c r="F17" s="9">
        <v>1.4</v>
      </c>
      <c r="G17" s="9">
        <v>1.5</v>
      </c>
      <c r="H17" s="22">
        <v>1.53</v>
      </c>
      <c r="I17" s="9" t="s">
        <v>19</v>
      </c>
      <c r="J17" s="20" t="s">
        <v>34</v>
      </c>
    </row>
    <row r="18" ht="23" customHeight="1" spans="1:10">
      <c r="A18" s="19"/>
      <c r="B18" s="11"/>
      <c r="C18" s="9"/>
      <c r="D18" s="9" t="s">
        <v>50</v>
      </c>
      <c r="E18" s="9">
        <v>1.7</v>
      </c>
      <c r="F18" s="9">
        <v>1.5</v>
      </c>
      <c r="G18" s="9">
        <v>1.6</v>
      </c>
      <c r="H18" s="22">
        <f>AVERAGE(E18:G18)</f>
        <v>1.6</v>
      </c>
      <c r="I18" s="9">
        <v>10</v>
      </c>
      <c r="J18" s="20" t="s">
        <v>34</v>
      </c>
    </row>
    <row r="19" ht="23" customHeight="1" spans="1:10">
      <c r="A19" s="19"/>
      <c r="B19" s="11"/>
      <c r="C19" s="9"/>
      <c r="D19" s="9" t="s">
        <v>51</v>
      </c>
      <c r="E19" s="9">
        <v>0.7</v>
      </c>
      <c r="F19" s="9">
        <v>0.064</v>
      </c>
      <c r="G19" s="9">
        <v>0.061</v>
      </c>
      <c r="H19" s="23">
        <v>0.065</v>
      </c>
      <c r="I19" s="9" t="s">
        <v>19</v>
      </c>
      <c r="J19" s="20" t="s">
        <v>34</v>
      </c>
    </row>
    <row r="20" ht="23" customHeight="1" spans="1:10">
      <c r="A20" s="19"/>
      <c r="B20" s="11"/>
      <c r="C20" s="9" t="s">
        <v>52</v>
      </c>
      <c r="D20" s="9" t="s">
        <v>49</v>
      </c>
      <c r="E20" s="24">
        <v>9</v>
      </c>
      <c r="F20" s="24">
        <v>5</v>
      </c>
      <c r="G20" s="24">
        <v>3</v>
      </c>
      <c r="H20" s="24">
        <v>6</v>
      </c>
      <c r="I20" s="9" t="s">
        <v>19</v>
      </c>
      <c r="J20" s="20" t="s">
        <v>34</v>
      </c>
    </row>
    <row r="21" ht="23" customHeight="1" spans="1:10">
      <c r="A21" s="19"/>
      <c r="B21" s="11"/>
      <c r="C21" s="9"/>
      <c r="D21" s="9" t="s">
        <v>50</v>
      </c>
      <c r="E21" s="24">
        <v>9</v>
      </c>
      <c r="F21" s="24">
        <v>5</v>
      </c>
      <c r="G21" s="24">
        <v>3</v>
      </c>
      <c r="H21" s="24">
        <v>6</v>
      </c>
      <c r="I21" s="9">
        <v>50</v>
      </c>
      <c r="J21" s="20" t="s">
        <v>34</v>
      </c>
    </row>
    <row r="22" ht="23" customHeight="1" spans="1:10">
      <c r="A22" s="19"/>
      <c r="B22" s="11"/>
      <c r="C22" s="9"/>
      <c r="D22" s="9" t="s">
        <v>51</v>
      </c>
      <c r="E22" s="9">
        <v>0.373</v>
      </c>
      <c r="F22" s="9">
        <v>0.229</v>
      </c>
      <c r="G22" s="9">
        <v>0.121</v>
      </c>
      <c r="H22" s="23">
        <v>0.241</v>
      </c>
      <c r="I22" s="9" t="s">
        <v>19</v>
      </c>
      <c r="J22" s="20" t="s">
        <v>34</v>
      </c>
    </row>
    <row r="23" ht="23" customHeight="1" spans="1:10">
      <c r="A23" s="19"/>
      <c r="B23" s="11"/>
      <c r="C23" s="9" t="s">
        <v>53</v>
      </c>
      <c r="D23" s="9" t="s">
        <v>49</v>
      </c>
      <c r="E23" s="9">
        <v>28</v>
      </c>
      <c r="F23" s="9">
        <v>27</v>
      </c>
      <c r="G23" s="9">
        <v>26</v>
      </c>
      <c r="H23" s="21">
        <f>AVERAGE(E23:G23)</f>
        <v>27</v>
      </c>
      <c r="I23" s="9" t="s">
        <v>19</v>
      </c>
      <c r="J23" s="20" t="s">
        <v>34</v>
      </c>
    </row>
    <row r="24" ht="23" customHeight="1" spans="1:10">
      <c r="A24" s="19"/>
      <c r="B24" s="11"/>
      <c r="C24" s="9"/>
      <c r="D24" s="9" t="s">
        <v>50</v>
      </c>
      <c r="E24" s="9">
        <v>29</v>
      </c>
      <c r="F24" s="9">
        <v>28</v>
      </c>
      <c r="G24" s="9">
        <v>27</v>
      </c>
      <c r="H24" s="21">
        <f>AVERAGE(E24:G24)</f>
        <v>28</v>
      </c>
      <c r="I24" s="9">
        <v>200</v>
      </c>
      <c r="J24" s="20" t="s">
        <v>34</v>
      </c>
    </row>
    <row r="25" ht="23" customHeight="1" spans="1:10">
      <c r="A25" s="19"/>
      <c r="B25" s="25"/>
      <c r="C25" s="26"/>
      <c r="D25" s="26" t="s">
        <v>51</v>
      </c>
      <c r="E25" s="27">
        <v>1.16</v>
      </c>
      <c r="F25" s="27">
        <v>1.24</v>
      </c>
      <c r="G25" s="27">
        <v>1.05</v>
      </c>
      <c r="H25" s="27">
        <f>AVERAGE(E25:G25)</f>
        <v>1.15</v>
      </c>
      <c r="I25" s="26" t="s">
        <v>19</v>
      </c>
      <c r="J25" s="28" t="s">
        <v>34</v>
      </c>
    </row>
  </sheetData>
  <mergeCells count="22">
    <mergeCell ref="A1:J1"/>
    <mergeCell ref="E2:G2"/>
    <mergeCell ref="C4:D4"/>
    <mergeCell ref="C5:D5"/>
    <mergeCell ref="C15:D15"/>
    <mergeCell ref="C16:D16"/>
    <mergeCell ref="A2:A3"/>
    <mergeCell ref="A4:A14"/>
    <mergeCell ref="A15:A25"/>
    <mergeCell ref="B2:B3"/>
    <mergeCell ref="B4:B14"/>
    <mergeCell ref="B15:B25"/>
    <mergeCell ref="C6:C8"/>
    <mergeCell ref="C9:C11"/>
    <mergeCell ref="C12:C14"/>
    <mergeCell ref="C17:C19"/>
    <mergeCell ref="C20:C22"/>
    <mergeCell ref="C23:C25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D21" sqref="D21"/>
    </sheetView>
  </sheetViews>
  <sheetFormatPr defaultColWidth="9" defaultRowHeight="13.5"/>
  <cols>
    <col min="1" max="1" width="12.875" customWidth="1"/>
    <col min="2" max="2" width="11.875" customWidth="1"/>
  </cols>
  <sheetData>
    <row r="1" ht="15" spans="1:10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37</v>
      </c>
      <c r="B2" s="3" t="s">
        <v>56</v>
      </c>
      <c r="C2" s="3" t="s">
        <v>5</v>
      </c>
      <c r="D2" s="4" t="s">
        <v>39</v>
      </c>
      <c r="E2" s="4"/>
      <c r="F2" s="4"/>
      <c r="G2" s="3" t="s">
        <v>40</v>
      </c>
      <c r="H2" s="3" t="s">
        <v>32</v>
      </c>
      <c r="I2" s="5" t="s">
        <v>33</v>
      </c>
    </row>
    <row r="3" spans="1:10">
      <c r="A3" s="6"/>
      <c r="B3" s="7"/>
      <c r="C3" s="7"/>
      <c r="D3" s="7" t="s">
        <v>41</v>
      </c>
      <c r="E3" s="7" t="s">
        <v>42</v>
      </c>
      <c r="F3" s="7" t="s">
        <v>43</v>
      </c>
      <c r="G3" s="7"/>
      <c r="H3" s="7"/>
      <c r="I3" s="8"/>
    </row>
    <row r="4" spans="1:10">
      <c r="A4" s="9" t="s">
        <v>57</v>
      </c>
      <c r="B4" s="10" t="s">
        <v>58</v>
      </c>
      <c r="C4" s="11" t="s">
        <v>59</v>
      </c>
      <c r="D4" s="10" t="s">
        <v>60</v>
      </c>
      <c r="E4" s="10" t="s">
        <v>60</v>
      </c>
      <c r="F4" s="10" t="s">
        <v>60</v>
      </c>
      <c r="G4" s="10" t="s">
        <v>60</v>
      </c>
      <c r="H4" s="10">
        <v>0.1</v>
      </c>
      <c r="I4" s="10" t="s">
        <v>34</v>
      </c>
    </row>
    <row r="5" spans="1:10">
      <c r="A5" s="9"/>
      <c r="B5" s="10" t="s">
        <v>61</v>
      </c>
      <c r="C5" s="11"/>
      <c r="D5" s="10">
        <v>0.018</v>
      </c>
      <c r="E5" s="10">
        <v>0.016</v>
      </c>
      <c r="F5" s="10">
        <v>0.02</v>
      </c>
      <c r="G5" s="10">
        <v>0.018</v>
      </c>
      <c r="H5" s="10">
        <v>1.5</v>
      </c>
      <c r="I5" s="10" t="s">
        <v>34</v>
      </c>
    </row>
    <row r="6" spans="1:10">
      <c r="A6" s="9"/>
      <c r="B6" s="10" t="s">
        <v>62</v>
      </c>
      <c r="C6" s="11"/>
      <c r="D6" s="10" t="s">
        <v>63</v>
      </c>
      <c r="E6" s="10" t="s">
        <v>63</v>
      </c>
      <c r="F6" s="10" t="s">
        <v>63</v>
      </c>
      <c r="G6" s="10" t="s">
        <v>63</v>
      </c>
      <c r="H6" s="10">
        <v>0.5</v>
      </c>
      <c r="I6" s="10" t="s">
        <v>34</v>
      </c>
    </row>
    <row r="7" spans="1:10">
      <c r="A7" s="9"/>
      <c r="B7" s="10" t="s">
        <v>64</v>
      </c>
      <c r="C7" s="11"/>
      <c r="D7" s="10">
        <v>7e-5</v>
      </c>
      <c r="E7" s="10">
        <v>9e-5</v>
      </c>
      <c r="F7" s="10">
        <v>0.00012</v>
      </c>
      <c r="G7" s="10">
        <v>9e-5</v>
      </c>
      <c r="H7" s="10">
        <v>0.05</v>
      </c>
      <c r="I7" s="10" t="s">
        <v>34</v>
      </c>
    </row>
    <row r="8" spans="1:10">
      <c r="A8" s="9"/>
      <c r="B8" s="10" t="s">
        <v>65</v>
      </c>
      <c r="C8" s="11"/>
      <c r="D8" s="10" t="s">
        <v>66</v>
      </c>
      <c r="E8" s="10" t="s">
        <v>66</v>
      </c>
      <c r="F8" s="10" t="s">
        <v>67</v>
      </c>
      <c r="G8" s="10" t="s">
        <v>66</v>
      </c>
      <c r="H8" s="10">
        <v>0.5</v>
      </c>
      <c r="I8" s="10" t="s">
        <v>34</v>
      </c>
    </row>
    <row r="9" spans="1:10">
      <c r="A9" s="9"/>
      <c r="B9" s="10" t="s">
        <v>68</v>
      </c>
      <c r="C9" s="11"/>
      <c r="D9" s="10" t="s">
        <v>69</v>
      </c>
      <c r="E9" s="10" t="s">
        <v>60</v>
      </c>
      <c r="F9" s="10" t="s">
        <v>60</v>
      </c>
      <c r="G9" s="10" t="s">
        <v>60</v>
      </c>
      <c r="H9" s="10">
        <v>1</v>
      </c>
      <c r="I9" s="10" t="s">
        <v>34</v>
      </c>
    </row>
    <row r="10" spans="1:10">
      <c r="A10" s="12" t="s">
        <v>70</v>
      </c>
      <c r="B10" s="10" t="s">
        <v>58</v>
      </c>
      <c r="C10" s="13" t="s">
        <v>71</v>
      </c>
      <c r="D10" s="10" t="s">
        <v>72</v>
      </c>
      <c r="E10" s="10" t="s">
        <v>72</v>
      </c>
      <c r="F10" s="10" t="s">
        <v>72</v>
      </c>
      <c r="G10" s="10" t="s">
        <v>72</v>
      </c>
      <c r="H10" s="10">
        <v>0.1</v>
      </c>
      <c r="I10" s="10" t="s">
        <v>34</v>
      </c>
    </row>
    <row r="11" spans="1:10">
      <c r="A11" s="14"/>
      <c r="B11" s="10" t="s">
        <v>61</v>
      </c>
      <c r="C11" s="15"/>
      <c r="D11" s="10">
        <v>0.013</v>
      </c>
      <c r="E11" s="10">
        <v>0.013</v>
      </c>
      <c r="F11" s="10">
        <v>0.012</v>
      </c>
      <c r="G11" s="10">
        <v>0.013</v>
      </c>
      <c r="H11" s="10">
        <v>1.5</v>
      </c>
      <c r="I11" s="10" t="s">
        <v>34</v>
      </c>
    </row>
    <row r="12" spans="1:10">
      <c r="A12" s="14"/>
      <c r="B12" s="10" t="s">
        <v>62</v>
      </c>
      <c r="C12" s="15"/>
      <c r="D12" s="10" t="s">
        <v>63</v>
      </c>
      <c r="E12" s="10" t="s">
        <v>63</v>
      </c>
      <c r="F12" s="10" t="s">
        <v>63</v>
      </c>
      <c r="G12" s="10" t="s">
        <v>63</v>
      </c>
      <c r="H12" s="10">
        <v>0.5</v>
      </c>
      <c r="I12" s="10" t="s">
        <v>34</v>
      </c>
    </row>
    <row r="13" spans="1:10">
      <c r="A13" s="14"/>
      <c r="B13" s="10" t="s">
        <v>64</v>
      </c>
      <c r="C13" s="15"/>
      <c r="D13" s="10">
        <v>6e-5</v>
      </c>
      <c r="E13" s="10">
        <v>7e-5</v>
      </c>
      <c r="F13" s="10">
        <v>6e-5</v>
      </c>
      <c r="G13" s="10">
        <v>6e-5</v>
      </c>
      <c r="H13" s="10">
        <v>0.05</v>
      </c>
      <c r="I13" s="10" t="s">
        <v>34</v>
      </c>
    </row>
    <row r="14" spans="1:10">
      <c r="A14" s="14"/>
      <c r="B14" s="10" t="s">
        <v>65</v>
      </c>
      <c r="C14" s="15"/>
      <c r="D14" s="10" t="s">
        <v>66</v>
      </c>
      <c r="E14" s="10" t="s">
        <v>66</v>
      </c>
      <c r="F14" s="10" t="s">
        <v>66</v>
      </c>
      <c r="G14" s="10" t="s">
        <v>66</v>
      </c>
      <c r="H14" s="10">
        <v>0.5</v>
      </c>
      <c r="I14" s="10" t="s">
        <v>34</v>
      </c>
    </row>
    <row r="15" spans="1:10">
      <c r="A15" s="14"/>
      <c r="B15" s="10" t="s">
        <v>68</v>
      </c>
      <c r="C15" s="15"/>
      <c r="D15" s="10" t="s">
        <v>60</v>
      </c>
      <c r="E15" s="10" t="s">
        <v>60</v>
      </c>
      <c r="F15" s="10" t="s">
        <v>60</v>
      </c>
      <c r="G15" s="10" t="s">
        <v>60</v>
      </c>
      <c r="H15" s="10">
        <v>1</v>
      </c>
      <c r="I15" s="10" t="s">
        <v>34</v>
      </c>
    </row>
    <row r="16" spans="1:10">
      <c r="A16" s="9" t="s">
        <v>73</v>
      </c>
      <c r="B16" s="10" t="s">
        <v>58</v>
      </c>
      <c r="C16" s="11" t="s">
        <v>71</v>
      </c>
      <c r="D16" s="10" t="s">
        <v>60</v>
      </c>
      <c r="E16" s="10" t="s">
        <v>60</v>
      </c>
      <c r="F16" s="10" t="s">
        <v>60</v>
      </c>
      <c r="G16" s="10" t="s">
        <v>60</v>
      </c>
      <c r="H16" s="10">
        <v>0.1</v>
      </c>
      <c r="I16" s="10" t="s">
        <v>34</v>
      </c>
    </row>
    <row r="17" spans="1:9">
      <c r="A17" s="9"/>
      <c r="B17" s="10" t="s">
        <v>61</v>
      </c>
      <c r="C17" s="11"/>
      <c r="D17" s="10">
        <v>0.014</v>
      </c>
      <c r="E17" s="10">
        <v>0.015</v>
      </c>
      <c r="F17" s="10">
        <v>0.014</v>
      </c>
      <c r="G17" s="10">
        <v>0.014</v>
      </c>
      <c r="H17" s="10">
        <v>1.5</v>
      </c>
      <c r="I17" s="10" t="s">
        <v>34</v>
      </c>
    </row>
    <row r="18" spans="1:9">
      <c r="A18" s="9"/>
      <c r="B18" s="10" t="s">
        <v>62</v>
      </c>
      <c r="C18" s="11"/>
      <c r="D18" s="10">
        <v>0.007</v>
      </c>
      <c r="E18" s="10">
        <v>0.006</v>
      </c>
      <c r="F18" s="10">
        <v>0.008</v>
      </c>
      <c r="G18" s="10">
        <v>0.007</v>
      </c>
      <c r="H18" s="10">
        <v>0.5</v>
      </c>
      <c r="I18" s="10" t="s">
        <v>34</v>
      </c>
    </row>
    <row r="19" spans="1:9">
      <c r="A19" s="9"/>
      <c r="B19" s="10" t="s">
        <v>64</v>
      </c>
      <c r="C19" s="11"/>
      <c r="D19" s="10">
        <v>7e-5</v>
      </c>
      <c r="E19" s="10">
        <v>5e-5</v>
      </c>
      <c r="F19" s="10">
        <v>6e-5</v>
      </c>
      <c r="G19" s="10">
        <v>6e-5</v>
      </c>
      <c r="H19" s="10">
        <v>0.05</v>
      </c>
      <c r="I19" s="10" t="s">
        <v>34</v>
      </c>
    </row>
    <row r="20" spans="1:9">
      <c r="A20" s="9"/>
      <c r="B20" s="10" t="s">
        <v>65</v>
      </c>
      <c r="C20" s="11"/>
      <c r="D20" s="10">
        <v>0.0004</v>
      </c>
      <c r="E20" s="10">
        <v>0.0004</v>
      </c>
      <c r="F20" s="10">
        <v>0.0004</v>
      </c>
      <c r="G20" s="10">
        <v>0.0004</v>
      </c>
      <c r="H20" s="10">
        <v>0.5</v>
      </c>
      <c r="I20" s="10" t="s">
        <v>34</v>
      </c>
    </row>
    <row r="21" spans="1:9">
      <c r="A21" s="9"/>
      <c r="B21" s="10" t="s">
        <v>68</v>
      </c>
      <c r="C21" s="11"/>
      <c r="D21" s="10" t="s">
        <v>60</v>
      </c>
      <c r="E21" s="10" t="s">
        <v>60</v>
      </c>
      <c r="F21" s="10" t="s">
        <v>60</v>
      </c>
      <c r="G21" s="10" t="s">
        <v>60</v>
      </c>
      <c r="H21" s="10">
        <v>1</v>
      </c>
      <c r="I21" s="10" t="s">
        <v>34</v>
      </c>
    </row>
    <row r="23" spans="1:9">
      <c r="A23" t="s">
        <v>74</v>
      </c>
    </row>
  </sheetData>
  <mergeCells count="14">
    <mergeCell ref="A1:J1"/>
    <mergeCell ref="D2:F2"/>
    <mergeCell ref="A2:A3"/>
    <mergeCell ref="A4:A9"/>
    <mergeCell ref="A10:A15"/>
    <mergeCell ref="A16:A21"/>
    <mergeCell ref="B2:B3"/>
    <mergeCell ref="C2:C3"/>
    <mergeCell ref="C4:C9"/>
    <mergeCell ref="C10:C15"/>
    <mergeCell ref="C16:C21"/>
    <mergeCell ref="G2:G3"/>
    <mergeCell ref="H2:H3"/>
    <mergeCell ref="I2:I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表3</vt:lpstr>
      <vt:lpstr>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默默无言</cp:lastModifiedBy>
  <dcterms:created xsi:type="dcterms:W3CDTF">2006-09-16T00:00:00Z</dcterms:created>
  <dcterms:modified xsi:type="dcterms:W3CDTF">2026-04-02T02:59:52Z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4E064C40791D46B0AA974F9BF0B3ADD0_12</vt:lpwstr>
  </property>
  <property fmtid="{D5CDD505-2E9C-101B-9397-08002B2CF9AE}" pid="5" name="CalculationRule">
    <vt:i4>0</vt:i4>
  </property>
</Properties>
</file>