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<sst xmlns="http://schemas.openxmlformats.org/spreadsheetml/2006/main" count="292" uniqueCount="74">
  <si>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</si>
  <si>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</si>
  <si>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</si>
  <si>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</si>
  <si>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</si>
  <si>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</si>
  <si>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</si>
  <si>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</si>
  <si>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</si>
  <si>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</si>
  <si>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</si>
  <si>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</si>
  <si>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</si>
  <si>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</si>
  <si>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</si>
  <si>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2025.6.24</t>
  </si>
  <si>
    <t>厂界无组织</t>
  </si>
  <si>
    <t>1#</t>
  </si>
  <si>
    <t>否</t>
  </si>
  <si>
    <t>/</t>
  </si>
  <si>
    <t>重量法</t>
  </si>
  <si>
    <t>北</t>
  </si>
  <si>
    <t>2#</t>
  </si>
  <si>
    <t>3#</t>
  </si>
  <si>
    <t>4#</t>
  </si>
  <si>
    <t>厂界一氧化碳</t>
  </si>
  <si>
    <t>表2 噪声监测结果表</t>
  </si>
  <si>
    <t>厂界</t>
  </si>
  <si>
    <t>备注</t>
  </si>
  <si>
    <t>2025.6.29昼间</t>
  </si>
  <si>
    <t>Leq</t>
  </si>
  <si>
    <t>天气状况：晴； 风速：昼1.9m/s、夜2.1m/s</t>
  </si>
  <si>
    <t>标准限值</t>
  </si>
  <si>
    <t>达标情况</t>
  </si>
  <si>
    <t>达标</t>
  </si>
  <si>
    <t>2025.6.29夜间</t>
  </si>
  <si>
    <t>Lmax（频发）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</si>
  <si>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</si>
  <si>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</si>
  <si>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</si>
  <si>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</si>
  <si>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</si>
  <si>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</si>
  <si>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</si>
  <si>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</si>
  <si>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2025.5.23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</si>
  <si>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</si>
  <si>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</si>
  <si>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</si>
  <si>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</si>
  <si>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</si>
  <si>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</si>
  <si>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</si>
  <si>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</si>
  <si>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</si>
  <si>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2025.5.20</t>
  </si>
  <si>
    <t>轧钢空烟废气排放口</t>
  </si>
  <si>
    <t>表4 废水（手工监测）污染物监测原始结果表</t>
  </si>
  <si>
    <t>监测项目</t>
  </si>
  <si>
    <t>2025.5.17</t>
  </si>
  <si>
    <t>总镉mg/L</t>
  </si>
  <si>
    <t>烧结脱硫废水</t>
  </si>
  <si>
    <t>0.05L</t>
  </si>
  <si>
    <t>总铬mg/L</t>
  </si>
  <si>
    <t>六价铬mg/L</t>
  </si>
  <si>
    <t>0.004L</t>
  </si>
  <si>
    <t>总汞mg/L</t>
  </si>
  <si>
    <t>0.00004L</t>
  </si>
  <si>
    <t>总砷mg/L</t>
  </si>
  <si>
    <t>总镍mg/L</t>
  </si>
  <si>
    <t>热轧冷却水排放口</t>
  </si>
  <si>
    <t>0.0003L</t>
  </si>
  <si>
    <t>2025.7.11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</si>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</sst>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opLeftCell="B1" workbookViewId="0">
      <selection activeCell="N7" sqref="N7:N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1" t="s">
        <v>14</v>
      </c>
    </row>
    <row r="3" ht="23" customHeight="1" spans="1:14">
      <c r="A3" s="45">
        <v>5</v>
      </c>
      <c r="B3" s="46"/>
      <c r="C3" s="47" t="s">
        <v>15</v>
      </c>
      <c r="D3" s="47" t="s">
        <v>16</v>
      </c>
      <c r="E3" s="46" t="s">
        <v>17</v>
      </c>
      <c r="F3" s="46">
        <v>0.353</v>
      </c>
      <c r="G3" s="46">
        <v>1</v>
      </c>
      <c r="H3" s="46" t="s">
        <v>18</v>
      </c>
      <c r="I3" s="46" t="s">
        <v>19</v>
      </c>
      <c r="J3" s="46" t="s">
        <v>20</v>
      </c>
      <c r="K3" s="46">
        <v>23</v>
      </c>
      <c r="L3" s="46">
        <v>89.5</v>
      </c>
      <c r="M3" s="46">
        <v>1.4</v>
      </c>
      <c r="N3" s="27" t="s">
        <v>21</v>
      </c>
    </row>
    <row r="4" ht="23" customHeight="1" spans="1:14">
      <c r="A4" s="45">
        <v>6</v>
      </c>
      <c r="B4" s="46"/>
      <c r="C4" s="47" t="s">
        <v>15</v>
      </c>
      <c r="D4" s="47" t="s">
        <v>16</v>
      </c>
      <c r="E4" s="46" t="s">
        <v>22</v>
      </c>
      <c r="F4" s="46">
        <v>0.436</v>
      </c>
      <c r="G4" s="46">
        <v>1</v>
      </c>
      <c r="H4" s="46" t="s">
        <v>18</v>
      </c>
      <c r="I4" s="46" t="s">
        <v>19</v>
      </c>
      <c r="J4" s="46" t="s">
        <v>20</v>
      </c>
      <c r="K4" s="46">
        <v>27</v>
      </c>
      <c r="L4" s="46">
        <v>89.6</v>
      </c>
      <c r="M4" s="46">
        <v>1.6</v>
      </c>
      <c r="N4" s="27" t="s">
        <v>21</v>
      </c>
    </row>
    <row r="5" ht="23" customHeight="1" spans="1:14">
      <c r="A5" s="45">
        <v>7</v>
      </c>
      <c r="B5" s="46"/>
      <c r="C5" s="47" t="s">
        <v>15</v>
      </c>
      <c r="D5" s="47" t="s">
        <v>16</v>
      </c>
      <c r="E5" s="46" t="s">
        <v>23</v>
      </c>
      <c r="F5" s="46">
        <v>0.46</v>
      </c>
      <c r="G5" s="46">
        <v>1</v>
      </c>
      <c r="H5" s="46" t="s">
        <v>18</v>
      </c>
      <c r="I5" s="46" t="s">
        <v>19</v>
      </c>
      <c r="J5" s="46" t="s">
        <v>20</v>
      </c>
      <c r="K5" s="46">
        <v>30</v>
      </c>
      <c r="L5" s="46">
        <v>89.5</v>
      </c>
      <c r="M5" s="46">
        <v>1.5</v>
      </c>
      <c r="N5" s="27" t="s">
        <v>21</v>
      </c>
    </row>
    <row r="6" ht="23" customHeight="1" spans="1:14">
      <c r="A6" s="45">
        <v>8</v>
      </c>
      <c r="B6" s="46"/>
      <c r="C6" s="47" t="s">
        <v>15</v>
      </c>
      <c r="D6" s="47" t="s">
        <v>16</v>
      </c>
      <c r="E6" s="46" t="s">
        <v>24</v>
      </c>
      <c r="F6" s="46">
        <v>0.459</v>
      </c>
      <c r="G6" s="46">
        <v>1</v>
      </c>
      <c r="H6" s="46" t="s">
        <v>18</v>
      </c>
      <c r="I6" s="46" t="s">
        <v>19</v>
      </c>
      <c r="J6" s="46" t="s">
        <v>20</v>
      </c>
      <c r="K6" s="46">
        <v>27</v>
      </c>
      <c r="L6" s="46">
        <v>89.6</v>
      </c>
      <c r="M6" s="46">
        <v>1.6</v>
      </c>
      <c r="N6" s="27" t="s">
        <v>21</v>
      </c>
    </row>
    <row r="7" ht="23" customHeight="1" spans="1:14">
      <c r="A7" s="45">
        <v>17</v>
      </c>
      <c r="B7" s="46"/>
      <c r="C7" s="47" t="s">
        <v>15</v>
      </c>
      <c r="D7" s="47" t="s">
        <v>25</v>
      </c>
      <c r="E7" s="46" t="s">
        <v>17</v>
      </c>
      <c r="F7" s="46">
        <v>0.547</v>
      </c>
      <c r="G7" s="46">
        <v>10</v>
      </c>
      <c r="H7" s="46" t="s">
        <v>18</v>
      </c>
      <c r="I7" s="46" t="s">
        <v>19</v>
      </c>
      <c r="J7" s="46" t="s">
        <v>20</v>
      </c>
      <c r="K7" s="46">
        <v>23</v>
      </c>
      <c r="L7" s="46">
        <v>89.5</v>
      </c>
      <c r="M7" s="46">
        <v>1.4</v>
      </c>
      <c r="N7" s="27" t="s">
        <v>21</v>
      </c>
    </row>
    <row r="8" ht="23" customHeight="1" spans="1:14">
      <c r="A8" s="45">
        <v>18</v>
      </c>
      <c r="B8" s="46"/>
      <c r="C8" s="47" t="s">
        <v>15</v>
      </c>
      <c r="D8" s="47" t="s">
        <v>25</v>
      </c>
      <c r="E8" s="46" t="s">
        <v>22</v>
      </c>
      <c r="F8" s="46">
        <v>0.462</v>
      </c>
      <c r="G8" s="46">
        <v>10</v>
      </c>
      <c r="H8" s="46" t="s">
        <v>18</v>
      </c>
      <c r="I8" s="46" t="s">
        <v>19</v>
      </c>
      <c r="J8" s="46" t="s">
        <v>20</v>
      </c>
      <c r="K8" s="46">
        <v>27</v>
      </c>
      <c r="L8" s="46">
        <v>89.6</v>
      </c>
      <c r="M8" s="46">
        <v>1.6</v>
      </c>
      <c r="N8" s="27" t="s">
        <v>21</v>
      </c>
    </row>
    <row r="9" ht="23" customHeight="1" spans="1:14">
      <c r="A9" s="45">
        <v>19</v>
      </c>
      <c r="B9" s="46"/>
      <c r="C9" s="47" t="s">
        <v>15</v>
      </c>
      <c r="D9" s="47" t="s">
        <v>25</v>
      </c>
      <c r="E9" s="46" t="s">
        <v>23</v>
      </c>
      <c r="F9" s="46">
        <v>0.497</v>
      </c>
      <c r="G9" s="46">
        <v>10</v>
      </c>
      <c r="H9" s="46" t="s">
        <v>18</v>
      </c>
      <c r="I9" s="46" t="s">
        <v>19</v>
      </c>
      <c r="J9" s="46" t="s">
        <v>20</v>
      </c>
      <c r="K9" s="46">
        <v>30</v>
      </c>
      <c r="L9" s="46">
        <v>89.5</v>
      </c>
      <c r="M9" s="46">
        <v>1.5</v>
      </c>
      <c r="N9" s="27" t="s">
        <v>21</v>
      </c>
    </row>
    <row r="10" ht="23" customHeight="1" spans="1:14">
      <c r="A10" s="48">
        <v>20</v>
      </c>
      <c r="B10" s="49"/>
      <c r="C10" s="47" t="s">
        <v>15</v>
      </c>
      <c r="D10" s="50" t="s">
        <v>25</v>
      </c>
      <c r="E10" s="49" t="s">
        <v>24</v>
      </c>
      <c r="F10" s="49">
        <v>0.493</v>
      </c>
      <c r="G10" s="49">
        <v>10</v>
      </c>
      <c r="H10" s="49" t="s">
        <v>18</v>
      </c>
      <c r="I10" s="49" t="s">
        <v>19</v>
      </c>
      <c r="J10" s="49" t="s">
        <v>20</v>
      </c>
      <c r="K10" s="46">
        <v>27</v>
      </c>
      <c r="L10" s="46">
        <v>89.6</v>
      </c>
      <c r="M10" s="46">
        <v>1.6</v>
      </c>
      <c r="N10" s="27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4"/>
  <sheetViews>
    <sheetView workbookViewId="0">
      <selection activeCell="A12" sqref="A12:A14"/>
    </sheetView>
  </sheetViews>
  <sheetFormatPr defaultColWidth="9" defaultRowHeight="13.5" outlineLevelCol="6"/>
  <cols>
    <col min="1" max="1" width="15.25" customWidth="1"/>
    <col min="2" max="2" width="13.25" customWidth="1"/>
  </cols>
  <sheetData>
    <row r="1" ht="49" customHeight="1" spans="1:7">
      <c r="A1" s="1" t="s">
        <v>26</v>
      </c>
      <c r="B1" s="1"/>
      <c r="C1" s="1"/>
      <c r="D1" s="1"/>
      <c r="E1" s="1"/>
      <c r="F1" s="1"/>
      <c r="G1" s="1"/>
    </row>
    <row r="2" ht="29" customHeight="1" spans="1:7">
      <c r="A2" s="29" t="s">
        <v>5</v>
      </c>
      <c r="B2" s="30"/>
      <c r="C2" s="31" t="s">
        <v>27</v>
      </c>
      <c r="D2" s="31"/>
      <c r="E2" s="31"/>
      <c r="F2" s="31"/>
      <c r="G2" s="32" t="s">
        <v>28</v>
      </c>
    </row>
    <row r="3" ht="29" customHeight="1" spans="1:7">
      <c r="A3" s="33"/>
      <c r="B3" s="34"/>
      <c r="C3" s="35" t="s">
        <v>17</v>
      </c>
      <c r="D3" s="35" t="s">
        <v>22</v>
      </c>
      <c r="E3" s="35" t="s">
        <v>23</v>
      </c>
      <c r="F3" s="35" t="s">
        <v>24</v>
      </c>
      <c r="G3" s="36"/>
    </row>
    <row r="4" ht="29" customHeight="1" spans="1:7">
      <c r="A4" s="37" t="s">
        <v>29</v>
      </c>
      <c r="B4" s="7" t="s">
        <v>30</v>
      </c>
      <c r="C4" s="7">
        <v>56.9</v>
      </c>
      <c r="D4" s="7">
        <v>56.2</v>
      </c>
      <c r="E4" s="7">
        <v>56</v>
      </c>
      <c r="F4" s="7">
        <v>55.3</v>
      </c>
      <c r="G4" s="38" t="s">
        <v>31</v>
      </c>
    </row>
    <row r="5" ht="29" customHeight="1" spans="1:7">
      <c r="A5" s="37"/>
      <c r="B5" s="7" t="s">
        <v>32</v>
      </c>
      <c r="C5" s="7">
        <v>60</v>
      </c>
      <c r="D5" s="7">
        <v>60</v>
      </c>
      <c r="E5" s="7">
        <v>60</v>
      </c>
      <c r="F5" s="7">
        <v>60</v>
      </c>
      <c r="G5" s="39"/>
    </row>
    <row r="6" ht="29" customHeight="1" spans="1:7">
      <c r="A6" s="37"/>
      <c r="B6" s="7" t="s">
        <v>33</v>
      </c>
      <c r="C6" s="7" t="s">
        <v>34</v>
      </c>
      <c r="D6" s="7" t="s">
        <v>34</v>
      </c>
      <c r="E6" s="7" t="s">
        <v>34</v>
      </c>
      <c r="F6" s="7" t="s">
        <v>34</v>
      </c>
      <c r="G6" s="39"/>
    </row>
    <row r="7" ht="29" customHeight="1" spans="1:7">
      <c r="A7" s="37" t="s">
        <v>35</v>
      </c>
      <c r="B7" s="7" t="s">
        <v>30</v>
      </c>
      <c r="C7" s="7">
        <v>43.5</v>
      </c>
      <c r="D7" s="7">
        <v>45.8</v>
      </c>
      <c r="E7" s="7">
        <v>44.3</v>
      </c>
      <c r="F7" s="7">
        <v>45</v>
      </c>
      <c r="G7" s="39"/>
    </row>
    <row r="8" ht="29" customHeight="1" spans="1:7">
      <c r="A8" s="37"/>
      <c r="B8" s="7" t="s">
        <v>32</v>
      </c>
      <c r="C8" s="7">
        <v>50</v>
      </c>
      <c r="D8" s="7">
        <v>50</v>
      </c>
      <c r="E8" s="7">
        <v>50</v>
      </c>
      <c r="F8" s="7">
        <v>50</v>
      </c>
      <c r="G8" s="39"/>
    </row>
    <row r="9" ht="29" customHeight="1" spans="1:7">
      <c r="A9" s="40"/>
      <c r="B9" s="24" t="s">
        <v>33</v>
      </c>
      <c r="C9" s="24" t="s">
        <v>34</v>
      </c>
      <c r="D9" s="24" t="s">
        <v>34</v>
      </c>
      <c r="E9" s="24" t="s">
        <v>34</v>
      </c>
      <c r="F9" s="24" t="s">
        <v>34</v>
      </c>
      <c r="G9" s="41"/>
    </row>
    <row r="10" spans="1:7">
      <c r="A10" s="29" t="s">
        <v>5</v>
      </c>
      <c r="B10" s="30"/>
      <c r="C10" s="31" t="s">
        <v>27</v>
      </c>
      <c r="D10" s="31"/>
      <c r="E10" s="31"/>
      <c r="F10" s="31"/>
      <c r="G10" s="32" t="s">
        <v>28</v>
      </c>
    </row>
    <row r="11" spans="1:7">
      <c r="A11" s="33"/>
      <c r="B11" s="34"/>
      <c r="C11" s="35" t="s">
        <v>17</v>
      </c>
      <c r="D11" s="35" t="s">
        <v>22</v>
      </c>
      <c r="E11" s="35" t="s">
        <v>23</v>
      </c>
      <c r="F11" s="35" t="s">
        <v>24</v>
      </c>
      <c r="G11" s="36"/>
    </row>
    <row r="12" spans="1:7">
      <c r="A12" s="37" t="s">
        <v>35</v>
      </c>
      <c r="B12" s="7" t="s">
        <v>36</v>
      </c>
      <c r="C12" s="7">
        <v>48.5</v>
      </c>
      <c r="D12" s="7">
        <v>54.3</v>
      </c>
      <c r="E12" s="7">
        <v>51.6</v>
      </c>
      <c r="F12" s="7">
        <v>50.8</v>
      </c>
      <c r="G12" s="39"/>
    </row>
    <row r="13" spans="1:7">
      <c r="A13" s="37"/>
      <c r="B13" s="7" t="s">
        <v>32</v>
      </c>
      <c r="C13" s="7">
        <v>60</v>
      </c>
      <c r="D13" s="7">
        <v>60</v>
      </c>
      <c r="E13" s="7">
        <v>60</v>
      </c>
      <c r="F13" s="7">
        <v>60</v>
      </c>
      <c r="G13" s="39"/>
    </row>
    <row r="14" ht="14.25" spans="1:7">
      <c r="A14" s="40"/>
      <c r="B14" s="24" t="s">
        <v>33</v>
      </c>
      <c r="C14" s="24" t="s">
        <v>34</v>
      </c>
      <c r="D14" s="24" t="s">
        <v>34</v>
      </c>
      <c r="E14" s="24" t="s">
        <v>34</v>
      </c>
      <c r="F14" s="24" t="s">
        <v>34</v>
      </c>
      <c r="G14" s="41"/>
    </row>
  </sheetData>
  <mergeCells count="12">
    <mergeCell ref="A1:G1"/>
    <mergeCell ref="C2:F2"/>
    <mergeCell ref="C10:F10"/>
    <mergeCell ref="A4:A6"/>
    <mergeCell ref="A7:A9"/>
    <mergeCell ref="A12:A14"/>
    <mergeCell ref="G2:G3"/>
    <mergeCell ref="G4:G9"/>
    <mergeCell ref="G10:G11"/>
    <mergeCell ref="G12:G14"/>
    <mergeCell ref="A2:B3"/>
    <mergeCell ref="A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5"/>
  <sheetViews>
    <sheetView topLeftCell="A6" workbookViewId="0">
      <selection activeCell="H25" sqref="H25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16" t="s">
        <v>38</v>
      </c>
      <c r="B2" s="17" t="s">
        <v>5</v>
      </c>
      <c r="C2" s="17" t="s">
        <v>39</v>
      </c>
      <c r="D2" s="17"/>
      <c r="E2" s="17" t="s">
        <v>40</v>
      </c>
      <c r="F2" s="17"/>
      <c r="G2" s="17"/>
      <c r="H2" s="17" t="s">
        <v>41</v>
      </c>
      <c r="I2" s="17" t="s">
        <v>32</v>
      </c>
      <c r="J2" s="26" t="s">
        <v>33</v>
      </c>
    </row>
    <row r="3" ht="23" customHeight="1" spans="1:10">
      <c r="A3" s="18"/>
      <c r="B3" s="7"/>
      <c r="C3" s="7"/>
      <c r="D3" s="7"/>
      <c r="E3" s="7" t="s">
        <v>42</v>
      </c>
      <c r="F3" s="7" t="s">
        <v>43</v>
      </c>
      <c r="G3" s="7" t="s">
        <v>44</v>
      </c>
      <c r="H3" s="7"/>
      <c r="I3" s="7"/>
      <c r="J3" s="27"/>
    </row>
    <row r="4" ht="23" customHeight="1" spans="1:10">
      <c r="A4" s="18" t="s">
        <v>45</v>
      </c>
      <c r="B4" s="9" t="s">
        <v>46</v>
      </c>
      <c r="C4" s="7" t="s">
        <v>47</v>
      </c>
      <c r="D4" s="7"/>
      <c r="E4" s="7">
        <v>78952</v>
      </c>
      <c r="F4" s="7">
        <v>76814</v>
      </c>
      <c r="G4" s="7">
        <v>78680</v>
      </c>
      <c r="H4" s="19">
        <f>AVERAGE(E4:G4)</f>
        <v>78148.6666666667</v>
      </c>
      <c r="I4" s="7" t="s">
        <v>19</v>
      </c>
      <c r="J4" s="27" t="s">
        <v>34</v>
      </c>
    </row>
    <row r="5" ht="23" customHeight="1" spans="1:10">
      <c r="A5" s="18"/>
      <c r="B5" s="9"/>
      <c r="C5" s="7" t="s">
        <v>48</v>
      </c>
      <c r="D5" s="7"/>
      <c r="E5" s="7">
        <v>8.5</v>
      </c>
      <c r="F5" s="7">
        <v>8.2</v>
      </c>
      <c r="G5" s="7">
        <v>8</v>
      </c>
      <c r="H5" s="20">
        <f>AVERAGE(E5:G5)</f>
        <v>8.23333333333333</v>
      </c>
      <c r="I5" s="7" t="s">
        <v>19</v>
      </c>
      <c r="J5" s="27" t="s">
        <v>34</v>
      </c>
    </row>
    <row r="6" ht="23" customHeight="1" spans="1:10">
      <c r="A6" s="18"/>
      <c r="B6" s="9"/>
      <c r="C6" s="7" t="s">
        <v>49</v>
      </c>
      <c r="D6" s="7" t="s">
        <v>50</v>
      </c>
      <c r="E6" s="7">
        <v>1.1</v>
      </c>
      <c r="F6" s="7">
        <v>1.1</v>
      </c>
      <c r="G6" s="7">
        <v>1.3</v>
      </c>
      <c r="H6" s="20">
        <f>AVERAGE(E6:G6)</f>
        <v>1.16666666666667</v>
      </c>
      <c r="I6" s="7" t="s">
        <v>19</v>
      </c>
      <c r="J6" s="27" t="s">
        <v>34</v>
      </c>
    </row>
    <row r="7" ht="23" customHeight="1" spans="1:10">
      <c r="A7" s="18"/>
      <c r="B7" s="9"/>
      <c r="C7" s="7"/>
      <c r="D7" s="7" t="s">
        <v>51</v>
      </c>
      <c r="E7" s="7">
        <v>1.1</v>
      </c>
      <c r="F7" s="7">
        <v>1.1</v>
      </c>
      <c r="G7" s="7">
        <v>1.3</v>
      </c>
      <c r="H7" s="20">
        <f>AVERAGE(E7:G7)</f>
        <v>1.16666666666667</v>
      </c>
      <c r="I7" s="7">
        <v>10</v>
      </c>
      <c r="J7" s="27" t="s">
        <v>34</v>
      </c>
    </row>
    <row r="8" ht="23" customHeight="1" spans="1:10">
      <c r="A8" s="18"/>
      <c r="B8" s="9"/>
      <c r="C8" s="7"/>
      <c r="D8" s="7" t="s">
        <v>52</v>
      </c>
      <c r="E8" s="7">
        <v>0.087</v>
      </c>
      <c r="F8" s="7">
        <v>0.084</v>
      </c>
      <c r="G8" s="7">
        <v>0.102</v>
      </c>
      <c r="H8" s="21">
        <f>AVERAGE(E8:G8)</f>
        <v>0.091</v>
      </c>
      <c r="I8" s="7" t="s">
        <v>19</v>
      </c>
      <c r="J8" s="27" t="s">
        <v>34</v>
      </c>
    </row>
    <row r="9" ht="23" customHeight="1" spans="1:10">
      <c r="A9" s="18"/>
      <c r="B9" s="9"/>
      <c r="C9" s="7" t="s">
        <v>53</v>
      </c>
      <c r="D9" s="7" t="s">
        <v>50</v>
      </c>
      <c r="E9" s="7">
        <v>5</v>
      </c>
      <c r="F9" s="7">
        <v>7</v>
      </c>
      <c r="G9" s="7">
        <v>7</v>
      </c>
      <c r="H9" s="7">
        <v>6</v>
      </c>
      <c r="I9" s="7" t="s">
        <v>19</v>
      </c>
      <c r="J9" s="27" t="s">
        <v>34</v>
      </c>
    </row>
    <row r="10" ht="23" customHeight="1" spans="1:10">
      <c r="A10" s="18"/>
      <c r="B10" s="9"/>
      <c r="C10" s="7"/>
      <c r="D10" s="7" t="s">
        <v>51</v>
      </c>
      <c r="E10" s="7">
        <v>5</v>
      </c>
      <c r="F10" s="7">
        <v>7</v>
      </c>
      <c r="G10" s="7">
        <v>7</v>
      </c>
      <c r="H10" s="7">
        <v>6</v>
      </c>
      <c r="I10" s="7">
        <v>50</v>
      </c>
      <c r="J10" s="27" t="s">
        <v>34</v>
      </c>
    </row>
    <row r="11" ht="23" customHeight="1" spans="1:10">
      <c r="A11" s="18"/>
      <c r="B11" s="9"/>
      <c r="C11" s="7"/>
      <c r="D11" s="7" t="s">
        <v>52</v>
      </c>
      <c r="E11" s="7">
        <v>0.39</v>
      </c>
      <c r="F11" s="7">
        <v>0.538</v>
      </c>
      <c r="G11" s="7">
        <v>0.551</v>
      </c>
      <c r="H11" s="21">
        <v>0.495</v>
      </c>
      <c r="I11" s="7" t="s">
        <v>19</v>
      </c>
      <c r="J11" s="27" t="s">
        <v>34</v>
      </c>
    </row>
    <row r="12" ht="23" customHeight="1" spans="1:10">
      <c r="A12" s="18"/>
      <c r="B12" s="9"/>
      <c r="C12" s="7" t="s">
        <v>54</v>
      </c>
      <c r="D12" s="7" t="s">
        <v>50</v>
      </c>
      <c r="E12" s="7">
        <v>37</v>
      </c>
      <c r="F12" s="7">
        <v>32</v>
      </c>
      <c r="G12" s="7">
        <v>34</v>
      </c>
      <c r="H12" s="19">
        <v>34</v>
      </c>
      <c r="I12" s="7" t="s">
        <v>19</v>
      </c>
      <c r="J12" s="27" t="s">
        <v>34</v>
      </c>
    </row>
    <row r="13" ht="23" customHeight="1" spans="1:10">
      <c r="A13" s="18"/>
      <c r="B13" s="9"/>
      <c r="C13" s="7"/>
      <c r="D13" s="7" t="s">
        <v>51</v>
      </c>
      <c r="E13" s="7">
        <v>38</v>
      </c>
      <c r="F13" s="7">
        <v>32</v>
      </c>
      <c r="G13" s="7">
        <v>34</v>
      </c>
      <c r="H13" s="19">
        <v>35</v>
      </c>
      <c r="I13" s="7">
        <v>200</v>
      </c>
      <c r="J13" s="27" t="s">
        <v>34</v>
      </c>
    </row>
    <row r="14" ht="23" customHeight="1" spans="1:10">
      <c r="A14" s="18"/>
      <c r="B14" s="9"/>
      <c r="C14" s="7"/>
      <c r="D14" s="7" t="s">
        <v>52</v>
      </c>
      <c r="E14" s="7">
        <v>2.92</v>
      </c>
      <c r="F14" s="7">
        <v>2.46</v>
      </c>
      <c r="G14" s="7">
        <v>2.68</v>
      </c>
      <c r="H14" s="21">
        <v>2.69</v>
      </c>
      <c r="I14" s="7" t="s">
        <v>19</v>
      </c>
      <c r="J14" s="27" t="s">
        <v>34</v>
      </c>
    </row>
    <row r="15" ht="23" customHeight="1" spans="1:10">
      <c r="A15" s="18" t="s">
        <v>55</v>
      </c>
      <c r="B15" s="9" t="s">
        <v>56</v>
      </c>
      <c r="C15" s="7" t="s">
        <v>47</v>
      </c>
      <c r="D15" s="7"/>
      <c r="E15" s="7">
        <v>43499</v>
      </c>
      <c r="F15" s="7">
        <v>39110</v>
      </c>
      <c r="G15" s="7">
        <v>41080</v>
      </c>
      <c r="H15" s="19">
        <f>AVERAGE(E15:G15)</f>
        <v>41229.6666666667</v>
      </c>
      <c r="I15" s="7" t="s">
        <v>19</v>
      </c>
      <c r="J15" s="27" t="s">
        <v>34</v>
      </c>
    </row>
    <row r="16" ht="23" customHeight="1" spans="1:10">
      <c r="A16" s="18"/>
      <c r="B16" s="9"/>
      <c r="C16" s="7" t="s">
        <v>48</v>
      </c>
      <c r="D16" s="7"/>
      <c r="E16" s="7">
        <v>8.1</v>
      </c>
      <c r="F16" s="7">
        <v>8</v>
      </c>
      <c r="G16" s="7">
        <v>8.2</v>
      </c>
      <c r="H16" s="20">
        <f>AVERAGE(E16:G16)</f>
        <v>8.1</v>
      </c>
      <c r="I16" s="7" t="s">
        <v>19</v>
      </c>
      <c r="J16" s="27" t="s">
        <v>34</v>
      </c>
    </row>
    <row r="17" ht="23" customHeight="1" spans="1:10">
      <c r="A17" s="18"/>
      <c r="B17" s="9"/>
      <c r="C17" s="7" t="s">
        <v>49</v>
      </c>
      <c r="D17" s="7" t="s">
        <v>50</v>
      </c>
      <c r="E17" s="7">
        <v>2</v>
      </c>
      <c r="F17" s="7">
        <v>1.8</v>
      </c>
      <c r="G17" s="7">
        <v>1.9</v>
      </c>
      <c r="H17" s="20">
        <f>AVERAGE(E17:G17)</f>
        <v>1.9</v>
      </c>
      <c r="I17" s="7" t="s">
        <v>19</v>
      </c>
      <c r="J17" s="27" t="s">
        <v>34</v>
      </c>
    </row>
    <row r="18" ht="23" customHeight="1" spans="1:10">
      <c r="A18" s="18"/>
      <c r="B18" s="9"/>
      <c r="C18" s="7"/>
      <c r="D18" s="7" t="s">
        <v>51</v>
      </c>
      <c r="E18" s="7">
        <v>2</v>
      </c>
      <c r="F18" s="7">
        <v>1.8</v>
      </c>
      <c r="G18" s="7">
        <v>1.9</v>
      </c>
      <c r="H18" s="20">
        <f>AVERAGE(E18:G18)</f>
        <v>1.9</v>
      </c>
      <c r="I18" s="7">
        <v>10</v>
      </c>
      <c r="J18" s="27" t="s">
        <v>34</v>
      </c>
    </row>
    <row r="19" ht="23" customHeight="1" spans="1:10">
      <c r="A19" s="18"/>
      <c r="B19" s="9"/>
      <c r="C19" s="7"/>
      <c r="D19" s="7" t="s">
        <v>52</v>
      </c>
      <c r="E19" s="7">
        <v>0.087</v>
      </c>
      <c r="F19" s="7">
        <v>0.07</v>
      </c>
      <c r="G19" s="7">
        <v>0.078</v>
      </c>
      <c r="H19" s="21">
        <f>AVERAGE(E19:G19)</f>
        <v>0.0783333333333333</v>
      </c>
      <c r="I19" s="7" t="s">
        <v>19</v>
      </c>
      <c r="J19" s="27" t="s">
        <v>34</v>
      </c>
    </row>
    <row r="20" ht="23" customHeight="1" spans="1:10">
      <c r="A20" s="18"/>
      <c r="B20" s="9"/>
      <c r="C20" s="7" t="s">
        <v>53</v>
      </c>
      <c r="D20" s="7" t="s">
        <v>50</v>
      </c>
      <c r="E20" s="22">
        <v>8</v>
      </c>
      <c r="F20" s="22">
        <v>9</v>
      </c>
      <c r="G20" s="22">
        <v>8</v>
      </c>
      <c r="H20" s="22">
        <v>8</v>
      </c>
      <c r="I20" s="7" t="s">
        <v>19</v>
      </c>
      <c r="J20" s="27" t="s">
        <v>34</v>
      </c>
    </row>
    <row r="21" ht="23" customHeight="1" spans="1:10">
      <c r="A21" s="18"/>
      <c r="B21" s="9"/>
      <c r="C21" s="7"/>
      <c r="D21" s="7" t="s">
        <v>51</v>
      </c>
      <c r="E21" s="22">
        <v>8</v>
      </c>
      <c r="F21" s="22">
        <v>9</v>
      </c>
      <c r="G21" s="22">
        <v>8</v>
      </c>
      <c r="H21" s="22">
        <v>8</v>
      </c>
      <c r="I21" s="7">
        <v>50</v>
      </c>
      <c r="J21" s="27" t="s">
        <v>34</v>
      </c>
    </row>
    <row r="22" ht="23" customHeight="1" spans="1:10">
      <c r="A22" s="18"/>
      <c r="B22" s="9"/>
      <c r="C22" s="7"/>
      <c r="D22" s="7" t="s">
        <v>52</v>
      </c>
      <c r="E22" s="7">
        <v>0.348</v>
      </c>
      <c r="F22" s="7">
        <v>0.352</v>
      </c>
      <c r="G22" s="7">
        <v>0.329</v>
      </c>
      <c r="H22" s="21">
        <v>0.343</v>
      </c>
      <c r="I22" s="7" t="s">
        <v>19</v>
      </c>
      <c r="J22" s="27" t="s">
        <v>34</v>
      </c>
    </row>
    <row r="23" ht="23" customHeight="1" spans="1:10">
      <c r="A23" s="18"/>
      <c r="B23" s="9"/>
      <c r="C23" s="7" t="s">
        <v>54</v>
      </c>
      <c r="D23" s="7" t="s">
        <v>50</v>
      </c>
      <c r="E23" s="7">
        <v>35</v>
      </c>
      <c r="F23" s="7">
        <v>35</v>
      </c>
      <c r="G23" s="7">
        <v>36</v>
      </c>
      <c r="H23" s="19">
        <f>AVERAGE(E23:G23)</f>
        <v>35.3333333333333</v>
      </c>
      <c r="I23" s="7" t="s">
        <v>19</v>
      </c>
      <c r="J23" s="27" t="s">
        <v>34</v>
      </c>
    </row>
    <row r="24" ht="23" customHeight="1" spans="1:10">
      <c r="A24" s="18"/>
      <c r="B24" s="9"/>
      <c r="C24" s="7"/>
      <c r="D24" s="7" t="s">
        <v>51</v>
      </c>
      <c r="E24" s="7">
        <v>35</v>
      </c>
      <c r="F24" s="7">
        <v>35</v>
      </c>
      <c r="G24" s="7">
        <v>37</v>
      </c>
      <c r="H24" s="19">
        <v>36</v>
      </c>
      <c r="I24" s="7">
        <v>200</v>
      </c>
      <c r="J24" s="27" t="s">
        <v>34</v>
      </c>
    </row>
    <row r="25" ht="23" customHeight="1" spans="1:10">
      <c r="A25" s="18"/>
      <c r="B25" s="23"/>
      <c r="C25" s="24"/>
      <c r="D25" s="24" t="s">
        <v>52</v>
      </c>
      <c r="E25" s="25">
        <v>1.52</v>
      </c>
      <c r="F25" s="25">
        <v>1.37</v>
      </c>
      <c r="G25" s="25">
        <v>1.48</v>
      </c>
      <c r="H25" s="25">
        <v>1.46</v>
      </c>
      <c r="I25" s="24" t="s">
        <v>19</v>
      </c>
      <c r="J25" s="28" t="s">
        <v>34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20" sqref="E20"/>
    </sheetView>
  </sheetViews>
  <sheetFormatPr defaultColWidth="9" defaultRowHeight="13.5"/>
  <cols>
    <col min="1" max="1" width="12.875" customWidth="1"/>
    <col min="2" max="2" width="11.875" customWidth="1"/>
  </cols>
  <sheetData>
    <row r="1" ht="15" spans="1:1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38</v>
      </c>
      <c r="B2" s="3" t="s">
        <v>58</v>
      </c>
      <c r="C2" s="3" t="s">
        <v>5</v>
      </c>
      <c r="D2" s="4" t="s">
        <v>40</v>
      </c>
      <c r="E2" s="4"/>
      <c r="F2" s="4"/>
      <c r="G2" s="3" t="s">
        <v>41</v>
      </c>
      <c r="H2" s="3" t="s">
        <v>32</v>
      </c>
      <c r="I2" s="14" t="s">
        <v>33</v>
      </c>
    </row>
    <row r="3" spans="1:9">
      <c r="A3" s="5"/>
      <c r="B3" s="6"/>
      <c r="C3" s="6"/>
      <c r="D3" s="6" t="s">
        <v>42</v>
      </c>
      <c r="E3" s="6" t="s">
        <v>43</v>
      </c>
      <c r="F3" s="6" t="s">
        <v>44</v>
      </c>
      <c r="G3" s="6"/>
      <c r="H3" s="6"/>
      <c r="I3" s="15"/>
    </row>
    <row r="4" spans="1:9">
      <c r="A4" s="7" t="s">
        <v>59</v>
      </c>
      <c r="B4" s="8" t="s">
        <v>60</v>
      </c>
      <c r="C4" s="9" t="s">
        <v>61</v>
      </c>
      <c r="D4" s="8" t="s">
        <v>62</v>
      </c>
      <c r="E4" s="8" t="s">
        <v>62</v>
      </c>
      <c r="F4" s="8" t="s">
        <v>62</v>
      </c>
      <c r="G4" s="8" t="s">
        <v>62</v>
      </c>
      <c r="H4" s="8">
        <v>0.1</v>
      </c>
      <c r="I4" s="8" t="s">
        <v>34</v>
      </c>
    </row>
    <row r="5" spans="1:9">
      <c r="A5" s="7"/>
      <c r="B5" s="8" t="s">
        <v>63</v>
      </c>
      <c r="C5" s="9"/>
      <c r="D5" s="8">
        <v>0.021</v>
      </c>
      <c r="E5" s="8">
        <v>0.023</v>
      </c>
      <c r="F5" s="8">
        <v>0.026</v>
      </c>
      <c r="G5" s="8">
        <v>0.023</v>
      </c>
      <c r="H5" s="8">
        <v>1.5</v>
      </c>
      <c r="I5" s="8" t="s">
        <v>34</v>
      </c>
    </row>
    <row r="6" spans="1:9">
      <c r="A6" s="7"/>
      <c r="B6" s="8" t="s">
        <v>64</v>
      </c>
      <c r="C6" s="9"/>
      <c r="D6" s="8" t="s">
        <v>65</v>
      </c>
      <c r="E6" s="8" t="s">
        <v>65</v>
      </c>
      <c r="F6" s="8" t="s">
        <v>65</v>
      </c>
      <c r="G6" s="8" t="s">
        <v>65</v>
      </c>
      <c r="H6" s="8">
        <v>0.5</v>
      </c>
      <c r="I6" s="8" t="s">
        <v>34</v>
      </c>
    </row>
    <row r="7" spans="1:9">
      <c r="A7" s="7"/>
      <c r="B7" s="8" t="s">
        <v>66</v>
      </c>
      <c r="C7" s="9"/>
      <c r="D7" s="8" t="s">
        <v>67</v>
      </c>
      <c r="E7" s="8">
        <v>0.00013</v>
      </c>
      <c r="F7" s="8" t="s">
        <v>65</v>
      </c>
      <c r="G7" s="8" t="s">
        <v>65</v>
      </c>
      <c r="H7" s="8">
        <v>0.05</v>
      </c>
      <c r="I7" s="8" t="s">
        <v>34</v>
      </c>
    </row>
    <row r="8" spans="1:9">
      <c r="A8" s="7"/>
      <c r="B8" s="8" t="s">
        <v>68</v>
      </c>
      <c r="C8" s="9"/>
      <c r="D8" s="8">
        <v>0.0006</v>
      </c>
      <c r="E8" s="8">
        <v>0.0008</v>
      </c>
      <c r="F8" s="8">
        <v>0.0006</v>
      </c>
      <c r="G8" s="8">
        <v>0.0007</v>
      </c>
      <c r="H8" s="8">
        <v>0.5</v>
      </c>
      <c r="I8" s="8" t="s">
        <v>34</v>
      </c>
    </row>
    <row r="9" spans="1:9">
      <c r="A9" s="7"/>
      <c r="B9" s="8" t="s">
        <v>69</v>
      </c>
      <c r="C9" s="9"/>
      <c r="D9" s="8" t="s">
        <v>62</v>
      </c>
      <c r="E9" s="8" t="s">
        <v>62</v>
      </c>
      <c r="F9" s="8" t="s">
        <v>62</v>
      </c>
      <c r="G9" s="8" t="s">
        <v>62</v>
      </c>
      <c r="H9" s="8">
        <v>1</v>
      </c>
      <c r="I9" s="8" t="s">
        <v>34</v>
      </c>
    </row>
    <row r="10" spans="1:9">
      <c r="A10" s="10" t="s">
        <v>15</v>
      </c>
      <c r="B10" s="8" t="s">
        <v>60</v>
      </c>
      <c r="C10" s="11" t="s">
        <v>70</v>
      </c>
      <c r="D10" s="8" t="s">
        <v>62</v>
      </c>
      <c r="E10" s="8" t="s">
        <v>62</v>
      </c>
      <c r="F10" s="8" t="s">
        <v>62</v>
      </c>
      <c r="G10" s="8" t="s">
        <v>62</v>
      </c>
      <c r="H10" s="8">
        <v>0.1</v>
      </c>
      <c r="I10" s="8" t="s">
        <v>34</v>
      </c>
    </row>
    <row r="11" spans="1:9">
      <c r="A11" s="12"/>
      <c r="B11" s="8" t="s">
        <v>63</v>
      </c>
      <c r="C11" s="13"/>
      <c r="D11" s="8">
        <v>0.025</v>
      </c>
      <c r="E11" s="8">
        <v>0.027</v>
      </c>
      <c r="F11" s="8">
        <v>0.023</v>
      </c>
      <c r="G11" s="8">
        <v>0.025</v>
      </c>
      <c r="H11" s="8">
        <v>1.5</v>
      </c>
      <c r="I11" s="8" t="s">
        <v>34</v>
      </c>
    </row>
    <row r="12" spans="1:9">
      <c r="A12" s="12"/>
      <c r="B12" s="8" t="s">
        <v>64</v>
      </c>
      <c r="C12" s="13"/>
      <c r="D12" s="8" t="s">
        <v>65</v>
      </c>
      <c r="E12" s="8" t="s">
        <v>65</v>
      </c>
      <c r="F12" s="8" t="s">
        <v>65</v>
      </c>
      <c r="G12" s="8" t="s">
        <v>65</v>
      </c>
      <c r="H12" s="8">
        <v>0.5</v>
      </c>
      <c r="I12" s="8" t="s">
        <v>34</v>
      </c>
    </row>
    <row r="13" spans="1:9">
      <c r="A13" s="12"/>
      <c r="B13" s="8" t="s">
        <v>66</v>
      </c>
      <c r="C13" s="13"/>
      <c r="D13" s="8">
        <v>0.00022</v>
      </c>
      <c r="E13" s="8">
        <v>0.00013</v>
      </c>
      <c r="F13" s="8">
        <v>8e-5</v>
      </c>
      <c r="G13" s="8">
        <v>0.00014</v>
      </c>
      <c r="H13" s="8">
        <v>0.05</v>
      </c>
      <c r="I13" s="8" t="s">
        <v>34</v>
      </c>
    </row>
    <row r="14" spans="1:9">
      <c r="A14" s="12"/>
      <c r="B14" s="8" t="s">
        <v>68</v>
      </c>
      <c r="C14" s="13"/>
      <c r="D14" s="8" t="s">
        <v>71</v>
      </c>
      <c r="E14" s="8" t="s">
        <v>71</v>
      </c>
      <c r="F14" s="8" t="s">
        <v>71</v>
      </c>
      <c r="G14" s="8" t="s">
        <v>71</v>
      </c>
      <c r="H14" s="8">
        <v>0.5</v>
      </c>
      <c r="I14" s="8" t="s">
        <v>34</v>
      </c>
    </row>
    <row r="15" spans="1:9">
      <c r="A15" s="12"/>
      <c r="B15" s="8" t="s">
        <v>69</v>
      </c>
      <c r="C15" s="13"/>
      <c r="D15" s="8" t="s">
        <v>62</v>
      </c>
      <c r="E15" s="8" t="s">
        <v>62</v>
      </c>
      <c r="F15" s="8" t="s">
        <v>62</v>
      </c>
      <c r="G15" s="8" t="s">
        <v>62</v>
      </c>
      <c r="H15" s="8">
        <v>1</v>
      </c>
      <c r="I15" s="8" t="s">
        <v>34</v>
      </c>
    </row>
    <row r="16" spans="1:9">
      <c r="A16" s="7" t="s">
        <v>72</v>
      </c>
      <c r="B16" s="8" t="s">
        <v>60</v>
      </c>
      <c r="C16" s="9" t="s">
        <v>70</v>
      </c>
      <c r="D16" s="8" t="s">
        <v>62</v>
      </c>
      <c r="E16" s="8" t="s">
        <v>62</v>
      </c>
      <c r="F16" s="8" t="s">
        <v>62</v>
      </c>
      <c r="G16" s="8" t="s">
        <v>62</v>
      </c>
      <c r="H16" s="8">
        <v>0.1</v>
      </c>
      <c r="I16" s="8" t="s">
        <v>34</v>
      </c>
    </row>
    <row r="17" spans="1:9">
      <c r="A17" s="7"/>
      <c r="B17" s="8" t="s">
        <v>63</v>
      </c>
      <c r="C17" s="9"/>
      <c r="D17" s="8">
        <v>0.024</v>
      </c>
      <c r="E17" s="8">
        <v>0.021</v>
      </c>
      <c r="F17" s="8">
        <v>0.026</v>
      </c>
      <c r="G17" s="8">
        <v>0.024</v>
      </c>
      <c r="H17" s="8">
        <v>1.5</v>
      </c>
      <c r="I17" s="8" t="s">
        <v>34</v>
      </c>
    </row>
    <row r="18" spans="1:9">
      <c r="A18" s="7"/>
      <c r="B18" s="8" t="s">
        <v>64</v>
      </c>
      <c r="C18" s="9"/>
      <c r="D18" s="8" t="s">
        <v>65</v>
      </c>
      <c r="E18" s="8" t="s">
        <v>65</v>
      </c>
      <c r="F18" s="8" t="s">
        <v>65</v>
      </c>
      <c r="G18" s="8" t="s">
        <v>65</v>
      </c>
      <c r="H18" s="8">
        <v>0.5</v>
      </c>
      <c r="I18" s="8" t="s">
        <v>34</v>
      </c>
    </row>
    <row r="19" spans="1:9">
      <c r="A19" s="7"/>
      <c r="B19" s="8" t="s">
        <v>66</v>
      </c>
      <c r="C19" s="9"/>
      <c r="D19" s="8">
        <v>4e-5</v>
      </c>
      <c r="E19" s="8">
        <v>9e-5</v>
      </c>
      <c r="F19" s="8">
        <v>6e-5</v>
      </c>
      <c r="G19" s="8">
        <v>6e-5</v>
      </c>
      <c r="H19" s="8">
        <v>0.05</v>
      </c>
      <c r="I19" s="8" t="s">
        <v>34</v>
      </c>
    </row>
    <row r="20" spans="1:9">
      <c r="A20" s="7"/>
      <c r="B20" s="8" t="s">
        <v>68</v>
      </c>
      <c r="C20" s="9"/>
      <c r="D20" s="8">
        <v>0.0004</v>
      </c>
      <c r="E20" s="8" t="s">
        <v>71</v>
      </c>
      <c r="F20" s="8" t="s">
        <v>71</v>
      </c>
      <c r="G20" s="8" t="s">
        <v>71</v>
      </c>
      <c r="H20" s="8">
        <v>0.5</v>
      </c>
      <c r="I20" s="8" t="s">
        <v>34</v>
      </c>
    </row>
    <row r="21" spans="1:9">
      <c r="A21" s="7"/>
      <c r="B21" s="8" t="s">
        <v>69</v>
      </c>
      <c r="C21" s="9"/>
      <c r="D21" s="8" t="s">
        <v>62</v>
      </c>
      <c r="E21" s="8" t="s">
        <v>62</v>
      </c>
      <c r="F21" s="8" t="s">
        <v>62</v>
      </c>
      <c r="G21" s="8" t="s">
        <v>62</v>
      </c>
      <c r="H21" s="8">
        <v>1</v>
      </c>
      <c r="I21" s="8" t="s">
        <v>34</v>
      </c>
    </row>
    <row r="23" spans="1:1">
      <c r="A23" t="s">
        <v>73</v>
      </c>
    </row>
  </sheetData>
  <mergeCells count="14">
    <mergeCell ref="A1:J1"/>
    <mergeCell ref="D2:F2"/>
    <mergeCell ref="A2:A3"/>
    <mergeCell ref="A4:A9"/>
    <mergeCell ref="A10:A15"/>
    <mergeCell ref="A16:A21"/>
    <mergeCell ref="B2:B3"/>
    <mergeCell ref="C2:C3"/>
    <mergeCell ref="C4:C9"/>
    <mergeCell ref="C10:C15"/>
    <mergeCell ref="C16:C21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2025-09-13T09:51:06Z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4E064C40791D46B0AA974F9BF0B3ADD0_12</vt:lpwstr>
  </property>
</Properties>
</file>