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<sst xmlns="http://schemas.openxmlformats.org/spreadsheetml/2006/main" count="364" uniqueCount="81">
  <si>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</si>
  <si>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</si>
  <si>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</si>
  <si>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</si>
  <si>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</si>
  <si>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</si>
  <si>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</si>
  <si>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</si>
  <si>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</si>
  <si>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</si>
  <si>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</si>
  <si>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</si>
  <si>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</si>
  <si>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</si>
  <si>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</si>
  <si>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2025.3.7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</si>
  <si>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</si>
  <si>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</si>
  <si>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</si>
  <si>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</si>
  <si>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</si>
  <si>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</si>
  <si>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</si>
  <si>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</si>
  <si>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</si>
  <si>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</si>
  <si>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2025.3.8</t>
  </si>
  <si>
    <t>运输系统</t>
  </si>
  <si>
    <t>5#</t>
  </si>
  <si>
    <t>6#</t>
  </si>
  <si>
    <t>厂界</t>
  </si>
  <si>
    <t>厂界CO</t>
  </si>
  <si>
    <t>非分散红外法</t>
  </si>
  <si>
    <t>表2 噪声监测结果表                                      单位：dB（A)</t>
  </si>
  <si>
    <t>备注</t>
  </si>
  <si>
    <t>7#</t>
  </si>
  <si>
    <t>8#</t>
  </si>
  <si>
    <t>2025.3.7昼间</t>
  </si>
  <si>
    <t>Leq</t>
  </si>
  <si>
    <t>天气状况：晴； 风速：昼1.1m/s、夜1.9m/s</t>
  </si>
  <si>
    <t>标准限值</t>
  </si>
  <si>
    <t>达标情况</t>
  </si>
  <si>
    <t>达标</t>
  </si>
  <si>
    <t>2025.3.7夜间</t>
  </si>
  <si>
    <t>2025.3.6夜间</t>
  </si>
  <si>
    <t>Lmax（偶发）</t>
  </si>
  <si>
    <t>天气状况：晴； 风速：夜1.9m/s</t>
  </si>
  <si>
    <t>Lmax（频发）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</si>
  <si>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</si>
  <si>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</si>
  <si>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</si>
  <si>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</si>
  <si>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</si>
  <si>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</si>
  <si>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</si>
  <si>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</si>
  <si>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</si>
  <si>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2025.3.18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</si>
  <si>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</si>
  <si>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</si>
  <si>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</si>
  <si>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</si>
  <si>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</si>
  <si>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2025.3.19</t>
  </si>
  <si>
    <t>1#烧结配料混料(一次混料)排放口</t>
  </si>
  <si>
    <t>2#烧结配料混料(二次混料)排放口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</si>
  <si>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</si>
  <si>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</si>
  <si>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</si>
  <si>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</si>
  <si>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</si>
  <si>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2025.1.15</t>
  </si>
  <si>
    <t>总砷mg/L</t>
  </si>
  <si>
    <t>烧结脱硫废水</t>
  </si>
  <si>
    <t>0.0003L</t>
  </si>
  <si>
    <t>总铅mg/L</t>
  </si>
  <si>
    <t>0.2L</t>
  </si>
  <si>
    <t>流量L/s</t>
  </si>
  <si>
    <t>2025.2.13</t>
  </si>
  <si>
    <t>2025.3.11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</si>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</sst>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4"/>
  <sheetViews>
    <sheetView workbookViewId="0">
      <selection activeCell="A3" sqref="A3:A24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3" t="s">
        <v>0</v>
      </c>
      <c r="B1" s="44"/>
      <c r="C1" s="43"/>
      <c r="D1" s="43"/>
      <c r="E1" s="43"/>
      <c r="F1" s="43"/>
      <c r="G1" s="43"/>
      <c r="H1" s="43"/>
      <c r="I1" s="43"/>
      <c r="J1" s="43"/>
      <c r="K1" s="43"/>
    </row>
    <row r="2" ht="32" customHeight="1" spans="1:14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53" t="s">
        <v>14</v>
      </c>
    </row>
    <row r="3" ht="24" customHeight="1" spans="1:14">
      <c r="A3" s="47">
        <v>1</v>
      </c>
      <c r="B3" s="48"/>
      <c r="C3" s="49" t="s">
        <v>15</v>
      </c>
      <c r="D3" s="48" t="s">
        <v>16</v>
      </c>
      <c r="E3" s="50" t="s">
        <v>17</v>
      </c>
      <c r="F3" s="50">
        <v>0.731</v>
      </c>
      <c r="G3" s="50">
        <v>8</v>
      </c>
      <c r="H3" s="50" t="s">
        <v>18</v>
      </c>
      <c r="I3" s="50" t="s">
        <v>19</v>
      </c>
      <c r="J3" s="50" t="s">
        <v>20</v>
      </c>
      <c r="K3" s="54">
        <v>3</v>
      </c>
      <c r="L3" s="54">
        <v>89.4</v>
      </c>
      <c r="M3" s="54">
        <v>1.4</v>
      </c>
      <c r="N3" s="55" t="s">
        <v>21</v>
      </c>
    </row>
    <row r="4" ht="24" customHeight="1" spans="1:14">
      <c r="A4" s="47">
        <v>2</v>
      </c>
      <c r="B4" s="48"/>
      <c r="C4" s="49" t="s">
        <v>15</v>
      </c>
      <c r="D4" s="48" t="s">
        <v>16</v>
      </c>
      <c r="E4" s="50" t="s">
        <v>22</v>
      </c>
      <c r="F4" s="50">
        <v>0.831</v>
      </c>
      <c r="G4" s="50">
        <v>8</v>
      </c>
      <c r="H4" s="50" t="s">
        <v>18</v>
      </c>
      <c r="I4" s="50" t="s">
        <v>19</v>
      </c>
      <c r="J4" s="50" t="s">
        <v>20</v>
      </c>
      <c r="K4" s="54">
        <v>3</v>
      </c>
      <c r="L4" s="54">
        <v>89.4</v>
      </c>
      <c r="M4" s="54">
        <v>1.1</v>
      </c>
      <c r="N4" s="55" t="s">
        <v>21</v>
      </c>
    </row>
    <row r="5" ht="24" customHeight="1" spans="1:14">
      <c r="A5" s="47">
        <v>3</v>
      </c>
      <c r="B5" s="48"/>
      <c r="C5" s="49" t="s">
        <v>15</v>
      </c>
      <c r="D5" s="48" t="s">
        <v>16</v>
      </c>
      <c r="E5" s="50" t="s">
        <v>23</v>
      </c>
      <c r="F5" s="50">
        <v>0.647</v>
      </c>
      <c r="G5" s="50">
        <v>8</v>
      </c>
      <c r="H5" s="50" t="s">
        <v>18</v>
      </c>
      <c r="I5" s="50" t="s">
        <v>19</v>
      </c>
      <c r="J5" s="50" t="s">
        <v>20</v>
      </c>
      <c r="K5" s="54">
        <v>3</v>
      </c>
      <c r="L5" s="54">
        <v>89.4</v>
      </c>
      <c r="M5" s="54">
        <v>1.4</v>
      </c>
      <c r="N5" s="55" t="s">
        <v>21</v>
      </c>
    </row>
    <row r="6" ht="24" customHeight="1" spans="1:14">
      <c r="A6" s="47">
        <v>4</v>
      </c>
      <c r="B6" s="48"/>
      <c r="C6" s="49" t="s">
        <v>15</v>
      </c>
      <c r="D6" s="48" t="s">
        <v>16</v>
      </c>
      <c r="E6" s="50" t="s">
        <v>24</v>
      </c>
      <c r="F6" s="50">
        <v>0.791</v>
      </c>
      <c r="G6" s="50">
        <v>8</v>
      </c>
      <c r="H6" s="50" t="s">
        <v>18</v>
      </c>
      <c r="I6" s="50" t="s">
        <v>19</v>
      </c>
      <c r="J6" s="50" t="s">
        <v>20</v>
      </c>
      <c r="K6" s="54">
        <v>3</v>
      </c>
      <c r="L6" s="54">
        <v>89.4</v>
      </c>
      <c r="M6" s="54">
        <v>1.1</v>
      </c>
      <c r="N6" s="55" t="s">
        <v>21</v>
      </c>
    </row>
    <row r="7" ht="24" customHeight="1" spans="1:14">
      <c r="A7" s="47">
        <v>5</v>
      </c>
      <c r="B7" s="48"/>
      <c r="C7" s="49" t="s">
        <v>15</v>
      </c>
      <c r="D7" s="48" t="s">
        <v>25</v>
      </c>
      <c r="E7" s="50" t="s">
        <v>17</v>
      </c>
      <c r="F7" s="50">
        <v>0.808</v>
      </c>
      <c r="G7" s="50">
        <v>8</v>
      </c>
      <c r="H7" s="50" t="s">
        <v>18</v>
      </c>
      <c r="I7" s="50" t="s">
        <v>19</v>
      </c>
      <c r="J7" s="50" t="s">
        <v>20</v>
      </c>
      <c r="K7" s="54">
        <v>4</v>
      </c>
      <c r="L7" s="54">
        <v>89.4</v>
      </c>
      <c r="M7" s="54">
        <v>1.1</v>
      </c>
      <c r="N7" s="55" t="s">
        <v>21</v>
      </c>
    </row>
    <row r="8" ht="24" customHeight="1" spans="1:14">
      <c r="A8" s="47">
        <v>6</v>
      </c>
      <c r="B8" s="48"/>
      <c r="C8" s="49" t="s">
        <v>15</v>
      </c>
      <c r="D8" s="48" t="s">
        <v>25</v>
      </c>
      <c r="E8" s="50" t="s">
        <v>22</v>
      </c>
      <c r="F8" s="50">
        <v>0.867</v>
      </c>
      <c r="G8" s="50">
        <v>8</v>
      </c>
      <c r="H8" s="50" t="s">
        <v>18</v>
      </c>
      <c r="I8" s="50" t="s">
        <v>19</v>
      </c>
      <c r="J8" s="50" t="s">
        <v>20</v>
      </c>
      <c r="K8" s="54">
        <v>3</v>
      </c>
      <c r="L8" s="54">
        <v>89.4</v>
      </c>
      <c r="M8" s="54">
        <v>1.4</v>
      </c>
      <c r="N8" s="55" t="s">
        <v>21</v>
      </c>
    </row>
    <row r="9" ht="24" customHeight="1" spans="1:14">
      <c r="A9" s="47">
        <v>7</v>
      </c>
      <c r="B9" s="48"/>
      <c r="C9" s="49" t="s">
        <v>15</v>
      </c>
      <c r="D9" s="48" t="s">
        <v>25</v>
      </c>
      <c r="E9" s="50" t="s">
        <v>23</v>
      </c>
      <c r="F9" s="50">
        <v>0.767</v>
      </c>
      <c r="G9" s="50">
        <v>8</v>
      </c>
      <c r="H9" s="50" t="s">
        <v>18</v>
      </c>
      <c r="I9" s="50" t="s">
        <v>19</v>
      </c>
      <c r="J9" s="50" t="s">
        <v>20</v>
      </c>
      <c r="K9" s="54">
        <v>4</v>
      </c>
      <c r="L9" s="54">
        <v>89.4</v>
      </c>
      <c r="M9" s="54">
        <v>1.1</v>
      </c>
      <c r="N9" s="55" t="s">
        <v>21</v>
      </c>
    </row>
    <row r="10" ht="24" customHeight="1" spans="1:14">
      <c r="A10" s="47">
        <v>8</v>
      </c>
      <c r="B10" s="48"/>
      <c r="C10" s="49" t="s">
        <v>15</v>
      </c>
      <c r="D10" s="48" t="s">
        <v>25</v>
      </c>
      <c r="E10" s="50" t="s">
        <v>24</v>
      </c>
      <c r="F10" s="50">
        <v>0.847</v>
      </c>
      <c r="G10" s="50">
        <v>8</v>
      </c>
      <c r="H10" s="50" t="s">
        <v>18</v>
      </c>
      <c r="I10" s="50" t="s">
        <v>19</v>
      </c>
      <c r="J10" s="50" t="s">
        <v>20</v>
      </c>
      <c r="K10" s="54">
        <v>3</v>
      </c>
      <c r="L10" s="54">
        <v>89.4</v>
      </c>
      <c r="M10" s="54">
        <v>1.3</v>
      </c>
      <c r="N10" s="55" t="s">
        <v>21</v>
      </c>
    </row>
    <row r="11" ht="24" customHeight="1" spans="1:14">
      <c r="A11" s="47">
        <v>9</v>
      </c>
      <c r="B11" s="48"/>
      <c r="C11" s="49" t="s">
        <v>26</v>
      </c>
      <c r="D11" s="48" t="s">
        <v>27</v>
      </c>
      <c r="E11" s="50" t="s">
        <v>17</v>
      </c>
      <c r="F11" s="50">
        <v>1.62</v>
      </c>
      <c r="G11" s="50">
        <v>8</v>
      </c>
      <c r="H11" s="50" t="s">
        <v>18</v>
      </c>
      <c r="I11" s="50" t="s">
        <v>19</v>
      </c>
      <c r="J11" s="50" t="s">
        <v>20</v>
      </c>
      <c r="K11" s="54">
        <v>9</v>
      </c>
      <c r="L11" s="54">
        <v>89.3</v>
      </c>
      <c r="M11" s="54">
        <v>1.3</v>
      </c>
      <c r="N11" s="55" t="s">
        <v>21</v>
      </c>
    </row>
    <row r="12" ht="24" customHeight="1" spans="1:14">
      <c r="A12" s="47">
        <v>10</v>
      </c>
      <c r="B12" s="48"/>
      <c r="C12" s="49" t="s">
        <v>26</v>
      </c>
      <c r="D12" s="48" t="s">
        <v>27</v>
      </c>
      <c r="E12" s="50" t="s">
        <v>22</v>
      </c>
      <c r="F12" s="50">
        <v>2.54</v>
      </c>
      <c r="G12" s="50">
        <v>8</v>
      </c>
      <c r="H12" s="50" t="s">
        <v>18</v>
      </c>
      <c r="I12" s="50" t="s">
        <v>19</v>
      </c>
      <c r="J12" s="50" t="s">
        <v>20</v>
      </c>
      <c r="K12" s="54">
        <v>9</v>
      </c>
      <c r="L12" s="54">
        <v>89.3</v>
      </c>
      <c r="M12" s="54">
        <v>1.3</v>
      </c>
      <c r="N12" s="55" t="s">
        <v>21</v>
      </c>
    </row>
    <row r="13" ht="24" customHeight="1" spans="1:14">
      <c r="A13" s="47">
        <v>11</v>
      </c>
      <c r="B13" s="48"/>
      <c r="C13" s="49" t="s">
        <v>26</v>
      </c>
      <c r="D13" s="48" t="s">
        <v>27</v>
      </c>
      <c r="E13" s="50" t="s">
        <v>23</v>
      </c>
      <c r="F13" s="50">
        <v>1.79</v>
      </c>
      <c r="G13" s="50">
        <v>8</v>
      </c>
      <c r="H13" s="50" t="s">
        <v>18</v>
      </c>
      <c r="I13" s="50" t="s">
        <v>19</v>
      </c>
      <c r="J13" s="50" t="s">
        <v>20</v>
      </c>
      <c r="K13" s="54">
        <v>8</v>
      </c>
      <c r="L13" s="54">
        <v>89.3</v>
      </c>
      <c r="M13" s="54">
        <v>1.6</v>
      </c>
      <c r="N13" s="55" t="s">
        <v>21</v>
      </c>
    </row>
    <row r="14" ht="24" customHeight="1" spans="1:14">
      <c r="A14" s="47">
        <v>12</v>
      </c>
      <c r="B14" s="48"/>
      <c r="C14" s="49" t="s">
        <v>26</v>
      </c>
      <c r="D14" s="48" t="s">
        <v>27</v>
      </c>
      <c r="E14" s="50" t="s">
        <v>24</v>
      </c>
      <c r="F14" s="50">
        <v>0.769</v>
      </c>
      <c r="G14" s="50">
        <v>8</v>
      </c>
      <c r="H14" s="50" t="s">
        <v>18</v>
      </c>
      <c r="I14" s="50" t="s">
        <v>19</v>
      </c>
      <c r="J14" s="50" t="s">
        <v>20</v>
      </c>
      <c r="K14" s="54">
        <v>9</v>
      </c>
      <c r="L14" s="54">
        <v>89.3</v>
      </c>
      <c r="M14" s="54">
        <v>1.3</v>
      </c>
      <c r="N14" s="55" t="s">
        <v>21</v>
      </c>
    </row>
    <row r="15" ht="24" customHeight="1" spans="1:14">
      <c r="A15" s="47">
        <v>13</v>
      </c>
      <c r="B15" s="48"/>
      <c r="C15" s="49" t="s">
        <v>26</v>
      </c>
      <c r="D15" s="48" t="s">
        <v>27</v>
      </c>
      <c r="E15" s="50" t="s">
        <v>28</v>
      </c>
      <c r="F15" s="50">
        <v>1.16</v>
      </c>
      <c r="G15" s="50">
        <v>8</v>
      </c>
      <c r="H15" s="50" t="s">
        <v>18</v>
      </c>
      <c r="I15" s="50" t="s">
        <v>19</v>
      </c>
      <c r="J15" s="50" t="s">
        <v>20</v>
      </c>
      <c r="K15" s="54">
        <v>6</v>
      </c>
      <c r="L15" s="54">
        <v>89.3</v>
      </c>
      <c r="M15" s="54">
        <v>1.5</v>
      </c>
      <c r="N15" s="55" t="s">
        <v>21</v>
      </c>
    </row>
    <row r="16" ht="24" customHeight="1" spans="1:14">
      <c r="A16" s="47">
        <v>14</v>
      </c>
      <c r="B16" s="48"/>
      <c r="C16" s="49" t="s">
        <v>26</v>
      </c>
      <c r="D16" s="48" t="s">
        <v>27</v>
      </c>
      <c r="E16" s="50" t="s">
        <v>29</v>
      </c>
      <c r="F16" s="50">
        <v>1.44</v>
      </c>
      <c r="G16" s="50">
        <v>8</v>
      </c>
      <c r="H16" s="50" t="s">
        <v>18</v>
      </c>
      <c r="I16" s="50" t="s">
        <v>19</v>
      </c>
      <c r="J16" s="50" t="s">
        <v>20</v>
      </c>
      <c r="K16" s="54">
        <v>9</v>
      </c>
      <c r="L16" s="54">
        <v>89.3</v>
      </c>
      <c r="M16" s="54">
        <v>1.3</v>
      </c>
      <c r="N16" s="55" t="s">
        <v>21</v>
      </c>
    </row>
    <row r="17" ht="24" customHeight="1" spans="1:14">
      <c r="A17" s="47">
        <v>15</v>
      </c>
      <c r="B17" s="48"/>
      <c r="C17" s="49" t="s">
        <v>26</v>
      </c>
      <c r="D17" s="48" t="s">
        <v>30</v>
      </c>
      <c r="E17" s="50" t="s">
        <v>17</v>
      </c>
      <c r="F17" s="50">
        <v>0.249</v>
      </c>
      <c r="G17" s="50">
        <v>1</v>
      </c>
      <c r="H17" s="50" t="s">
        <v>18</v>
      </c>
      <c r="I17" s="50" t="s">
        <v>19</v>
      </c>
      <c r="J17" s="50" t="s">
        <v>20</v>
      </c>
      <c r="K17" s="54">
        <v>2</v>
      </c>
      <c r="L17" s="54">
        <v>89.5</v>
      </c>
      <c r="M17" s="54">
        <v>1.6</v>
      </c>
      <c r="N17" s="55" t="s">
        <v>21</v>
      </c>
    </row>
    <row r="18" ht="24" customHeight="1" spans="1:14">
      <c r="A18" s="47">
        <v>16</v>
      </c>
      <c r="B18" s="48"/>
      <c r="C18" s="49" t="s">
        <v>26</v>
      </c>
      <c r="D18" s="48" t="s">
        <v>30</v>
      </c>
      <c r="E18" s="50" t="s">
        <v>22</v>
      </c>
      <c r="F18" s="50">
        <v>0.437</v>
      </c>
      <c r="G18" s="50">
        <v>1</v>
      </c>
      <c r="H18" s="50" t="s">
        <v>18</v>
      </c>
      <c r="I18" s="50" t="s">
        <v>19</v>
      </c>
      <c r="J18" s="50" t="s">
        <v>20</v>
      </c>
      <c r="K18" s="54">
        <v>6</v>
      </c>
      <c r="L18" s="54">
        <v>89.3</v>
      </c>
      <c r="M18" s="54">
        <v>1.5</v>
      </c>
      <c r="N18" s="55" t="s">
        <v>21</v>
      </c>
    </row>
    <row r="19" ht="24" customHeight="1" spans="1:14">
      <c r="A19" s="47">
        <v>17</v>
      </c>
      <c r="B19" s="48"/>
      <c r="C19" s="49" t="s">
        <v>26</v>
      </c>
      <c r="D19" s="48" t="s">
        <v>30</v>
      </c>
      <c r="E19" s="50" t="s">
        <v>23</v>
      </c>
      <c r="F19" s="50">
        <v>0.448</v>
      </c>
      <c r="G19" s="50">
        <v>1</v>
      </c>
      <c r="H19" s="50" t="s">
        <v>18</v>
      </c>
      <c r="I19" s="50" t="s">
        <v>19</v>
      </c>
      <c r="J19" s="50" t="s">
        <v>20</v>
      </c>
      <c r="K19" s="54">
        <v>2</v>
      </c>
      <c r="L19" s="54">
        <v>89.5</v>
      </c>
      <c r="M19" s="54">
        <v>1.6</v>
      </c>
      <c r="N19" s="55" t="s">
        <v>21</v>
      </c>
    </row>
    <row r="20" ht="24" customHeight="1" spans="1:14">
      <c r="A20" s="47">
        <v>18</v>
      </c>
      <c r="B20" s="48"/>
      <c r="C20" s="49" t="s">
        <v>26</v>
      </c>
      <c r="D20" s="48" t="s">
        <v>30</v>
      </c>
      <c r="E20" s="50" t="s">
        <v>24</v>
      </c>
      <c r="F20" s="50">
        <v>0.447</v>
      </c>
      <c r="G20" s="50">
        <v>1</v>
      </c>
      <c r="H20" s="50" t="s">
        <v>18</v>
      </c>
      <c r="I20" s="50" t="s">
        <v>19</v>
      </c>
      <c r="J20" s="50" t="s">
        <v>20</v>
      </c>
      <c r="K20" s="54">
        <v>9</v>
      </c>
      <c r="L20" s="54">
        <v>89.3</v>
      </c>
      <c r="M20" s="54">
        <v>1.3</v>
      </c>
      <c r="N20" s="55" t="s">
        <v>21</v>
      </c>
    </row>
    <row r="21" ht="24" customHeight="1" spans="1:14">
      <c r="A21" s="47">
        <v>19</v>
      </c>
      <c r="B21" s="48"/>
      <c r="C21" s="49" t="s">
        <v>26</v>
      </c>
      <c r="D21" s="48" t="s">
        <v>31</v>
      </c>
      <c r="E21" s="50" t="s">
        <v>17</v>
      </c>
      <c r="F21" s="50">
        <v>0.401</v>
      </c>
      <c r="G21" s="50">
        <v>10</v>
      </c>
      <c r="H21" s="50" t="s">
        <v>18</v>
      </c>
      <c r="I21" s="50" t="s">
        <v>19</v>
      </c>
      <c r="J21" s="50" t="s">
        <v>32</v>
      </c>
      <c r="K21" s="54">
        <v>6</v>
      </c>
      <c r="L21" s="54">
        <v>89.3</v>
      </c>
      <c r="M21" s="54">
        <v>1.5</v>
      </c>
      <c r="N21" s="55" t="s">
        <v>21</v>
      </c>
    </row>
    <row r="22" ht="25.5" spans="1:14">
      <c r="A22" s="47">
        <v>20</v>
      </c>
      <c r="B22" s="48"/>
      <c r="C22" s="49" t="s">
        <v>26</v>
      </c>
      <c r="D22" s="48" t="s">
        <v>31</v>
      </c>
      <c r="E22" s="50" t="s">
        <v>22</v>
      </c>
      <c r="F22" s="50">
        <v>0.422</v>
      </c>
      <c r="G22" s="50">
        <v>10</v>
      </c>
      <c r="H22" s="50" t="s">
        <v>18</v>
      </c>
      <c r="I22" s="50" t="s">
        <v>19</v>
      </c>
      <c r="J22" s="50" t="s">
        <v>32</v>
      </c>
      <c r="K22" s="54">
        <v>6</v>
      </c>
      <c r="L22" s="54">
        <v>89.3</v>
      </c>
      <c r="M22" s="54">
        <v>1.5</v>
      </c>
      <c r="N22" s="55" t="s">
        <v>21</v>
      </c>
    </row>
    <row r="23" ht="25.5" spans="1:14">
      <c r="A23" s="47">
        <v>21</v>
      </c>
      <c r="B23" s="48"/>
      <c r="C23" s="49" t="s">
        <v>26</v>
      </c>
      <c r="D23" s="48" t="s">
        <v>31</v>
      </c>
      <c r="E23" s="50" t="s">
        <v>23</v>
      </c>
      <c r="F23" s="50">
        <v>0.426</v>
      </c>
      <c r="G23" s="50">
        <v>10</v>
      </c>
      <c r="H23" s="50" t="s">
        <v>18</v>
      </c>
      <c r="I23" s="50" t="s">
        <v>19</v>
      </c>
      <c r="J23" s="50" t="s">
        <v>32</v>
      </c>
      <c r="K23" s="54">
        <v>9</v>
      </c>
      <c r="L23" s="54">
        <v>89.3</v>
      </c>
      <c r="M23" s="54">
        <v>1.3</v>
      </c>
      <c r="N23" s="55" t="s">
        <v>21</v>
      </c>
    </row>
    <row r="24" ht="26.25" spans="1:14">
      <c r="A24" s="47">
        <v>22</v>
      </c>
      <c r="B24" s="51"/>
      <c r="C24" s="51" t="s">
        <v>26</v>
      </c>
      <c r="D24" s="51" t="s">
        <v>31</v>
      </c>
      <c r="E24" s="52" t="s">
        <v>24</v>
      </c>
      <c r="F24" s="52">
        <v>0.43</v>
      </c>
      <c r="G24" s="52">
        <v>10</v>
      </c>
      <c r="H24" s="52" t="s">
        <v>18</v>
      </c>
      <c r="I24" s="52" t="s">
        <v>19</v>
      </c>
      <c r="J24" s="52" t="s">
        <v>32</v>
      </c>
      <c r="K24" s="52">
        <v>2</v>
      </c>
      <c r="L24" s="52">
        <v>89.5</v>
      </c>
      <c r="M24" s="52">
        <v>1.6</v>
      </c>
      <c r="N24" s="56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A10" sqref="A10:B11"/>
    </sheetView>
  </sheetViews>
  <sheetFormatPr defaultColWidth="9" defaultRowHeight="13.5"/>
  <cols>
    <col min="1" max="1" width="15.5" customWidth="1"/>
    <col min="2" max="2" width="14.25" customWidth="1"/>
    <col min="11" max="11" width="17.125" customWidth="1"/>
  </cols>
  <sheetData>
    <row r="1" ht="27" customHeight="1" spans="1:1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23" customHeight="1" spans="1:11">
      <c r="A2" s="2" t="s">
        <v>5</v>
      </c>
      <c r="B2" s="3"/>
      <c r="C2" s="3" t="s">
        <v>30</v>
      </c>
      <c r="D2" s="3"/>
      <c r="E2" s="3"/>
      <c r="F2" s="3"/>
      <c r="G2" s="3"/>
      <c r="H2" s="3"/>
      <c r="I2" s="3"/>
      <c r="J2" s="3"/>
      <c r="K2" s="38" t="s">
        <v>34</v>
      </c>
    </row>
    <row r="3" ht="23" customHeight="1" spans="1:11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28</v>
      </c>
      <c r="H3" s="6" t="s">
        <v>29</v>
      </c>
      <c r="I3" s="6" t="s">
        <v>35</v>
      </c>
      <c r="J3" s="6" t="s">
        <v>36</v>
      </c>
      <c r="K3" s="39"/>
    </row>
    <row r="4" ht="23" customHeight="1" spans="1:11">
      <c r="A4" s="35" t="s">
        <v>37</v>
      </c>
      <c r="B4" s="7" t="s">
        <v>38</v>
      </c>
      <c r="C4" s="7">
        <v>54.8</v>
      </c>
      <c r="D4" s="7">
        <v>56.7</v>
      </c>
      <c r="E4" s="7">
        <v>57.1</v>
      </c>
      <c r="F4" s="7">
        <v>55.2</v>
      </c>
      <c r="G4" s="7">
        <v>54.1</v>
      </c>
      <c r="H4" s="7">
        <v>57.2</v>
      </c>
      <c r="I4" s="7">
        <v>54.8</v>
      </c>
      <c r="J4" s="7">
        <v>56.5</v>
      </c>
      <c r="K4" s="40" t="s">
        <v>39</v>
      </c>
    </row>
    <row r="5" ht="23" customHeight="1" spans="1:11">
      <c r="A5" s="35"/>
      <c r="B5" s="7" t="s">
        <v>40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41"/>
    </row>
    <row r="6" ht="23" customHeight="1" spans="1:11">
      <c r="A6" s="35"/>
      <c r="B6" s="7" t="s">
        <v>41</v>
      </c>
      <c r="C6" s="7" t="s">
        <v>42</v>
      </c>
      <c r="D6" s="7" t="s">
        <v>42</v>
      </c>
      <c r="E6" s="7" t="s">
        <v>42</v>
      </c>
      <c r="F6" s="7" t="s">
        <v>42</v>
      </c>
      <c r="G6" s="7" t="s">
        <v>42</v>
      </c>
      <c r="H6" s="7" t="s">
        <v>42</v>
      </c>
      <c r="I6" s="7" t="s">
        <v>42</v>
      </c>
      <c r="J6" s="7" t="s">
        <v>42</v>
      </c>
      <c r="K6" s="41"/>
    </row>
    <row r="7" ht="23" customHeight="1" spans="1:11">
      <c r="A7" s="35" t="s">
        <v>43</v>
      </c>
      <c r="B7" s="7" t="s">
        <v>38</v>
      </c>
      <c r="C7" s="7">
        <v>56</v>
      </c>
      <c r="D7" s="7">
        <v>56.9</v>
      </c>
      <c r="E7" s="7">
        <v>44.4</v>
      </c>
      <c r="F7" s="7">
        <v>46.8</v>
      </c>
      <c r="G7" s="7">
        <v>46.1</v>
      </c>
      <c r="H7" s="7">
        <v>48.6</v>
      </c>
      <c r="I7" s="7">
        <v>46.3</v>
      </c>
      <c r="J7" s="7">
        <v>44.9</v>
      </c>
      <c r="K7" s="41"/>
    </row>
    <row r="8" ht="23" customHeight="1" spans="1:11">
      <c r="A8" s="35"/>
      <c r="B8" s="7" t="s">
        <v>40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41"/>
    </row>
    <row r="9" ht="23" customHeight="1" spans="1:11">
      <c r="A9" s="36"/>
      <c r="B9" s="37" t="s">
        <v>41</v>
      </c>
      <c r="C9" s="37" t="s">
        <v>42</v>
      </c>
      <c r="D9" s="37" t="s">
        <v>42</v>
      </c>
      <c r="E9" s="37" t="s">
        <v>42</v>
      </c>
      <c r="F9" s="37" t="s">
        <v>42</v>
      </c>
      <c r="G9" s="37" t="s">
        <v>42</v>
      </c>
      <c r="H9" s="37" t="s">
        <v>42</v>
      </c>
      <c r="I9" s="37" t="s">
        <v>42</v>
      </c>
      <c r="J9" s="37" t="s">
        <v>42</v>
      </c>
      <c r="K9" s="42"/>
    </row>
    <row r="10" ht="23" customHeight="1" spans="1:11">
      <c r="A10" s="2" t="s">
        <v>5</v>
      </c>
      <c r="B10" s="3"/>
      <c r="C10" s="3" t="s">
        <v>30</v>
      </c>
      <c r="D10" s="3"/>
      <c r="E10" s="3"/>
      <c r="F10" s="3"/>
      <c r="G10" s="3"/>
      <c r="H10" s="3"/>
      <c r="I10" s="3"/>
      <c r="J10" s="3"/>
      <c r="K10" s="38" t="s">
        <v>34</v>
      </c>
    </row>
    <row r="11" ht="23" customHeight="1" spans="1:11">
      <c r="A11" s="5"/>
      <c r="B11" s="6"/>
      <c r="C11" s="6" t="s">
        <v>17</v>
      </c>
      <c r="D11" s="6" t="s">
        <v>22</v>
      </c>
      <c r="E11" s="6" t="s">
        <v>23</v>
      </c>
      <c r="F11" s="6" t="s">
        <v>24</v>
      </c>
      <c r="G11" s="6" t="s">
        <v>28</v>
      </c>
      <c r="H11" s="6" t="s">
        <v>29</v>
      </c>
      <c r="I11" s="6" t="s">
        <v>35</v>
      </c>
      <c r="J11" s="6" t="s">
        <v>36</v>
      </c>
      <c r="K11" s="39"/>
    </row>
    <row r="12" spans="1:11">
      <c r="A12" s="35" t="s">
        <v>44</v>
      </c>
      <c r="B12" s="7" t="s">
        <v>45</v>
      </c>
      <c r="C12" s="7">
        <v>60.2</v>
      </c>
      <c r="D12" s="7">
        <v>61.6</v>
      </c>
      <c r="E12" s="7">
        <v>59.5</v>
      </c>
      <c r="F12" s="7">
        <v>62.6</v>
      </c>
      <c r="G12" s="7">
        <v>64</v>
      </c>
      <c r="H12" s="7">
        <v>57.9</v>
      </c>
      <c r="I12" s="7">
        <v>63.4</v>
      </c>
      <c r="J12" s="7">
        <v>58.7</v>
      </c>
      <c r="K12" s="40" t="s">
        <v>46</v>
      </c>
    </row>
    <row r="13" spans="1:11">
      <c r="A13" s="35"/>
      <c r="B13" s="7" t="s">
        <v>40</v>
      </c>
      <c r="C13" s="7">
        <v>65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41"/>
    </row>
    <row r="14" spans="1:11">
      <c r="A14" s="35"/>
      <c r="B14" s="7" t="s">
        <v>41</v>
      </c>
      <c r="C14" s="7" t="s">
        <v>42</v>
      </c>
      <c r="D14" s="7" t="s">
        <v>42</v>
      </c>
      <c r="E14" s="7" t="s">
        <v>42</v>
      </c>
      <c r="F14" s="7" t="s">
        <v>42</v>
      </c>
      <c r="G14" s="7" t="s">
        <v>42</v>
      </c>
      <c r="H14" s="7" t="s">
        <v>42</v>
      </c>
      <c r="I14" s="7" t="s">
        <v>42</v>
      </c>
      <c r="J14" s="7" t="s">
        <v>42</v>
      </c>
      <c r="K14" s="41"/>
    </row>
    <row r="15" spans="1:11">
      <c r="A15" s="35" t="s">
        <v>44</v>
      </c>
      <c r="B15" s="7" t="s">
        <v>47</v>
      </c>
      <c r="C15" s="7">
        <v>58.2</v>
      </c>
      <c r="D15" s="7">
        <v>54.2</v>
      </c>
      <c r="E15" s="7">
        <v>53</v>
      </c>
      <c r="F15" s="7">
        <v>55.5</v>
      </c>
      <c r="G15" s="7">
        <v>58</v>
      </c>
      <c r="H15" s="7">
        <v>51.8</v>
      </c>
      <c r="I15" s="7">
        <v>56.9</v>
      </c>
      <c r="J15" s="7">
        <v>57.2</v>
      </c>
      <c r="K15" s="41"/>
    </row>
    <row r="16" spans="1:11">
      <c r="A16" s="35"/>
      <c r="B16" s="7" t="s">
        <v>40</v>
      </c>
      <c r="C16" s="7">
        <v>65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41"/>
    </row>
    <row r="17" ht="14.25" spans="1:11">
      <c r="A17" s="36"/>
      <c r="B17" s="37" t="s">
        <v>41</v>
      </c>
      <c r="C17" s="37" t="s">
        <v>42</v>
      </c>
      <c r="D17" s="37" t="s">
        <v>42</v>
      </c>
      <c r="E17" s="37" t="s">
        <v>42</v>
      </c>
      <c r="F17" s="37" t="s">
        <v>42</v>
      </c>
      <c r="G17" s="37" t="s">
        <v>42</v>
      </c>
      <c r="H17" s="37" t="s">
        <v>42</v>
      </c>
      <c r="I17" s="37" t="s">
        <v>42</v>
      </c>
      <c r="J17" s="37" t="s">
        <v>42</v>
      </c>
      <c r="K17" s="42"/>
    </row>
  </sheetData>
  <mergeCells count="13">
    <mergeCell ref="A1:K1"/>
    <mergeCell ref="C2:J2"/>
    <mergeCell ref="C10:J10"/>
    <mergeCell ref="A4:A6"/>
    <mergeCell ref="A7:A9"/>
    <mergeCell ref="A12:A14"/>
    <mergeCell ref="A15:A17"/>
    <mergeCell ref="K2:K3"/>
    <mergeCell ref="K4:K9"/>
    <mergeCell ref="K10:K11"/>
    <mergeCell ref="K12:K17"/>
    <mergeCell ref="A2:B3"/>
    <mergeCell ref="A10:B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workbookViewId="0">
      <selection activeCell="L9" sqref="L9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49</v>
      </c>
      <c r="B2" s="3" t="s">
        <v>50</v>
      </c>
      <c r="C2" s="3" t="s">
        <v>51</v>
      </c>
      <c r="D2" s="3"/>
      <c r="E2" s="4" t="s">
        <v>52</v>
      </c>
      <c r="F2" s="4"/>
      <c r="G2" s="4"/>
      <c r="H2" s="3" t="s">
        <v>53</v>
      </c>
      <c r="I2" s="3" t="s">
        <v>40</v>
      </c>
      <c r="J2" s="13" t="s">
        <v>41</v>
      </c>
    </row>
    <row r="3" ht="17" customHeight="1" spans="1:10">
      <c r="A3" s="5"/>
      <c r="B3" s="6"/>
      <c r="C3" s="6"/>
      <c r="D3" s="6"/>
      <c r="E3" s="6" t="s">
        <v>54</v>
      </c>
      <c r="F3" s="6" t="s">
        <v>55</v>
      </c>
      <c r="G3" s="6" t="s">
        <v>56</v>
      </c>
      <c r="H3" s="6"/>
      <c r="I3" s="6"/>
      <c r="J3" s="14"/>
    </row>
    <row r="4" ht="52.5" customHeight="1" spans="1:10">
      <c r="A4" s="15" t="s">
        <v>57</v>
      </c>
      <c r="B4" s="16" t="s">
        <v>58</v>
      </c>
      <c r="C4" s="9" t="s">
        <v>59</v>
      </c>
      <c r="D4" s="9" t="s">
        <v>60</v>
      </c>
      <c r="E4" s="9">
        <v>195970</v>
      </c>
      <c r="F4" s="9">
        <v>199241</v>
      </c>
      <c r="G4" s="9">
        <v>204421</v>
      </c>
      <c r="H4" s="17">
        <f>AVERAGE(E4:G4)</f>
        <v>199877.333333333</v>
      </c>
      <c r="I4" s="9" t="s">
        <v>19</v>
      </c>
      <c r="J4" s="31" t="s">
        <v>19</v>
      </c>
    </row>
    <row r="5" ht="17" customHeight="1" spans="1:10">
      <c r="A5" s="18"/>
      <c r="B5" s="19"/>
      <c r="C5" s="9"/>
      <c r="D5" s="9" t="s">
        <v>61</v>
      </c>
      <c r="E5" s="9">
        <v>3</v>
      </c>
      <c r="F5" s="9">
        <v>3.1</v>
      </c>
      <c r="G5" s="9">
        <v>2.8</v>
      </c>
      <c r="H5" s="20">
        <f t="shared" ref="H4:H18" si="0">AVERAGE(E5:G5)</f>
        <v>2.96666666666667</v>
      </c>
      <c r="I5" s="9">
        <v>10</v>
      </c>
      <c r="J5" s="31" t="s">
        <v>42</v>
      </c>
    </row>
    <row r="6" ht="17" customHeight="1" spans="1:10">
      <c r="A6" s="21"/>
      <c r="B6" s="19"/>
      <c r="C6" s="9"/>
      <c r="D6" s="9" t="s">
        <v>62</v>
      </c>
      <c r="E6" s="9">
        <v>0.588</v>
      </c>
      <c r="F6" s="9">
        <v>0.618</v>
      </c>
      <c r="G6" s="9">
        <v>0.572</v>
      </c>
      <c r="H6" s="22">
        <f t="shared" si="0"/>
        <v>0.592666666666667</v>
      </c>
      <c r="I6" s="9" t="s">
        <v>19</v>
      </c>
      <c r="J6" s="31" t="s">
        <v>19</v>
      </c>
    </row>
    <row r="7" ht="17" customHeight="1" spans="1:10">
      <c r="A7" s="15" t="s">
        <v>63</v>
      </c>
      <c r="B7" s="19"/>
      <c r="C7" s="9" t="s">
        <v>64</v>
      </c>
      <c r="D7" s="9" t="s">
        <v>60</v>
      </c>
      <c r="E7" s="9">
        <v>8930</v>
      </c>
      <c r="F7" s="9">
        <v>9694</v>
      </c>
      <c r="G7" s="9">
        <v>9282</v>
      </c>
      <c r="H7" s="17">
        <f t="shared" si="0"/>
        <v>9302</v>
      </c>
      <c r="I7" s="9" t="s">
        <v>19</v>
      </c>
      <c r="J7" s="31" t="s">
        <v>19</v>
      </c>
    </row>
    <row r="8" ht="17" customHeight="1" spans="1:10">
      <c r="A8" s="18"/>
      <c r="B8" s="19"/>
      <c r="C8" s="9"/>
      <c r="D8" s="9" t="s">
        <v>61</v>
      </c>
      <c r="E8" s="9">
        <v>7.6</v>
      </c>
      <c r="F8" s="9">
        <v>7.3</v>
      </c>
      <c r="G8" s="9">
        <v>7</v>
      </c>
      <c r="H8" s="20">
        <f t="shared" si="0"/>
        <v>7.3</v>
      </c>
      <c r="I8" s="9">
        <v>10</v>
      </c>
      <c r="J8" s="31" t="s">
        <v>42</v>
      </c>
    </row>
    <row r="9" ht="27.75" customHeight="1" spans="1:10">
      <c r="A9" s="21"/>
      <c r="B9" s="19"/>
      <c r="C9" s="9"/>
      <c r="D9" s="9" t="s">
        <v>62</v>
      </c>
      <c r="E9" s="9">
        <v>0.068</v>
      </c>
      <c r="F9" s="9">
        <v>0.071</v>
      </c>
      <c r="G9" s="9">
        <v>0.065</v>
      </c>
      <c r="H9" s="22">
        <f t="shared" si="0"/>
        <v>0.068</v>
      </c>
      <c r="I9" s="9" t="s">
        <v>19</v>
      </c>
      <c r="J9" s="31" t="s">
        <v>19</v>
      </c>
    </row>
    <row r="10" ht="17" customHeight="1" spans="1:10">
      <c r="A10" s="9" t="s">
        <v>63</v>
      </c>
      <c r="B10" s="19"/>
      <c r="C10" s="9" t="s">
        <v>65</v>
      </c>
      <c r="D10" s="9" t="s">
        <v>60</v>
      </c>
      <c r="E10" s="9">
        <v>2734</v>
      </c>
      <c r="F10" s="9">
        <v>2868</v>
      </c>
      <c r="G10" s="9">
        <v>2823</v>
      </c>
      <c r="H10" s="17">
        <f t="shared" si="0"/>
        <v>2808.33333333333</v>
      </c>
      <c r="I10" s="9" t="s">
        <v>19</v>
      </c>
      <c r="J10" s="31" t="s">
        <v>19</v>
      </c>
    </row>
    <row r="11" ht="17" customHeight="1" spans="1:10">
      <c r="A11" s="9"/>
      <c r="B11" s="19"/>
      <c r="C11" s="9"/>
      <c r="D11" s="9" t="s">
        <v>61</v>
      </c>
      <c r="E11" s="9">
        <v>8.8</v>
      </c>
      <c r="F11" s="9">
        <v>8</v>
      </c>
      <c r="G11" s="9">
        <v>7.5</v>
      </c>
      <c r="H11" s="20">
        <f t="shared" si="0"/>
        <v>8.1</v>
      </c>
      <c r="I11" s="9">
        <v>10</v>
      </c>
      <c r="J11" s="31" t="s">
        <v>42</v>
      </c>
    </row>
    <row r="12" ht="17" customHeight="1" spans="1:10">
      <c r="A12" s="9"/>
      <c r="B12" s="19"/>
      <c r="C12" s="9"/>
      <c r="D12" s="9" t="s">
        <v>62</v>
      </c>
      <c r="E12" s="9">
        <v>0.024</v>
      </c>
      <c r="F12" s="9">
        <v>0.023</v>
      </c>
      <c r="G12" s="9">
        <v>0.021</v>
      </c>
      <c r="H12" s="22">
        <f t="shared" si="0"/>
        <v>0.0226666666666667</v>
      </c>
      <c r="I12" s="9" t="s">
        <v>19</v>
      </c>
      <c r="J12" s="31" t="s">
        <v>19</v>
      </c>
    </row>
    <row r="13" ht="26.25" customHeight="1" spans="1:10">
      <c r="A13" s="23" t="s">
        <v>57</v>
      </c>
      <c r="B13" s="24" t="s">
        <v>66</v>
      </c>
      <c r="C13" s="24" t="s">
        <v>67</v>
      </c>
      <c r="D13" s="24" t="s">
        <v>68</v>
      </c>
      <c r="E13" s="24">
        <v>15.52</v>
      </c>
      <c r="F13" s="24">
        <v>15</v>
      </c>
      <c r="G13" s="24">
        <v>15.01</v>
      </c>
      <c r="H13" s="25">
        <f t="shared" ref="H13:H20" si="1">AVERAGE(E13:G13)</f>
        <v>15.1766666666667</v>
      </c>
      <c r="I13" s="24" t="s">
        <v>19</v>
      </c>
      <c r="J13" s="32" t="s">
        <v>19</v>
      </c>
    </row>
    <row r="14" ht="17" customHeight="1" spans="1:10">
      <c r="A14" s="23"/>
      <c r="B14" s="24"/>
      <c r="C14" s="24"/>
      <c r="D14" s="24" t="s">
        <v>60</v>
      </c>
      <c r="E14" s="24">
        <v>965967</v>
      </c>
      <c r="F14" s="24">
        <v>965491</v>
      </c>
      <c r="G14" s="24">
        <v>986256</v>
      </c>
      <c r="H14" s="26">
        <f t="shared" si="1"/>
        <v>972571.333333333</v>
      </c>
      <c r="I14" s="24" t="s">
        <v>19</v>
      </c>
      <c r="J14" s="32" t="s">
        <v>19</v>
      </c>
    </row>
    <row r="15" ht="17" customHeight="1" spans="1:10">
      <c r="A15" s="23"/>
      <c r="B15" s="24"/>
      <c r="C15" s="24"/>
      <c r="D15" s="24" t="s">
        <v>61</v>
      </c>
      <c r="E15" s="24">
        <v>0.63</v>
      </c>
      <c r="F15" s="24">
        <v>0.64</v>
      </c>
      <c r="G15" s="24">
        <v>0.62</v>
      </c>
      <c r="H15" s="25">
        <f t="shared" si="1"/>
        <v>0.63</v>
      </c>
      <c r="I15" s="24" t="s">
        <v>19</v>
      </c>
      <c r="J15" s="32" t="s">
        <v>19</v>
      </c>
    </row>
    <row r="16" ht="17" customHeight="1" spans="1:10">
      <c r="A16" s="23"/>
      <c r="B16" s="24"/>
      <c r="C16" s="24"/>
      <c r="D16" s="24" t="s">
        <v>69</v>
      </c>
      <c r="E16" s="24">
        <v>0.575</v>
      </c>
      <c r="F16" s="24">
        <v>0.533</v>
      </c>
      <c r="G16" s="24">
        <v>0.518</v>
      </c>
      <c r="H16" s="27">
        <f t="shared" si="1"/>
        <v>0.542</v>
      </c>
      <c r="I16" s="24">
        <v>4</v>
      </c>
      <c r="J16" s="32" t="s">
        <v>42</v>
      </c>
    </row>
    <row r="17" ht="17" customHeight="1" spans="1:10">
      <c r="A17" s="28"/>
      <c r="B17" s="29"/>
      <c r="C17" s="29"/>
      <c r="D17" s="29" t="s">
        <v>62</v>
      </c>
      <c r="E17" s="29">
        <v>0.609</v>
      </c>
      <c r="F17" s="29">
        <v>0.618</v>
      </c>
      <c r="G17" s="29">
        <v>0.613</v>
      </c>
      <c r="H17" s="30">
        <f t="shared" si="1"/>
        <v>0.613333333333333</v>
      </c>
      <c r="I17" s="29" t="s">
        <v>19</v>
      </c>
      <c r="J17" s="33" t="s">
        <v>19</v>
      </c>
    </row>
  </sheetData>
  <mergeCells count="18">
    <mergeCell ref="A1:K1"/>
    <mergeCell ref="E2:G2"/>
    <mergeCell ref="A2:A3"/>
    <mergeCell ref="A4:A6"/>
    <mergeCell ref="A7:A9"/>
    <mergeCell ref="A10:A12"/>
    <mergeCell ref="A13:A17"/>
    <mergeCell ref="B2:B3"/>
    <mergeCell ref="B4:B12"/>
    <mergeCell ref="B13:B17"/>
    <mergeCell ref="C4:C6"/>
    <mergeCell ref="C7:C9"/>
    <mergeCell ref="C10:C12"/>
    <mergeCell ref="C13:C17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4"/>
  <sheetViews>
    <sheetView tabSelected="1" workbookViewId="0">
      <selection activeCell="F23" sqref="F23"/>
    </sheetView>
  </sheetViews>
  <sheetFormatPr defaultColWidth="9" defaultRowHeight="13.5"/>
  <sheetData>
    <row r="1" ht="15" spans="1:1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49</v>
      </c>
      <c r="B2" s="3" t="s">
        <v>50</v>
      </c>
      <c r="C2" s="3" t="s">
        <v>5</v>
      </c>
      <c r="D2" s="4" t="s">
        <v>52</v>
      </c>
      <c r="E2" s="4"/>
      <c r="F2" s="4"/>
      <c r="G2" s="3" t="s">
        <v>53</v>
      </c>
      <c r="H2" s="3" t="s">
        <v>40</v>
      </c>
      <c r="I2" s="13" t="s">
        <v>41</v>
      </c>
    </row>
    <row r="3" spans="1:9">
      <c r="A3" s="5"/>
      <c r="B3" s="6"/>
      <c r="C3" s="6"/>
      <c r="D3" s="6" t="s">
        <v>54</v>
      </c>
      <c r="E3" s="6" t="s">
        <v>55</v>
      </c>
      <c r="F3" s="6" t="s">
        <v>56</v>
      </c>
      <c r="G3" s="6"/>
      <c r="H3" s="6"/>
      <c r="I3" s="14"/>
    </row>
    <row r="4" spans="1:9">
      <c r="A4" s="7" t="s">
        <v>71</v>
      </c>
      <c r="B4" s="8" t="s">
        <v>72</v>
      </c>
      <c r="C4" s="9" t="s">
        <v>73</v>
      </c>
      <c r="D4" s="8" t="s">
        <v>74</v>
      </c>
      <c r="E4" s="8" t="s">
        <v>74</v>
      </c>
      <c r="F4" s="8" t="s">
        <v>74</v>
      </c>
      <c r="G4" s="8" t="s">
        <v>74</v>
      </c>
      <c r="H4" s="8">
        <v>0.5</v>
      </c>
      <c r="I4" s="8" t="s">
        <v>42</v>
      </c>
    </row>
    <row r="5" spans="1:9">
      <c r="A5" s="7"/>
      <c r="B5" s="8" t="s">
        <v>75</v>
      </c>
      <c r="C5" s="9"/>
      <c r="D5" s="8" t="s">
        <v>76</v>
      </c>
      <c r="E5" s="8" t="s">
        <v>76</v>
      </c>
      <c r="F5" s="8" t="s">
        <v>76</v>
      </c>
      <c r="G5" s="8" t="s">
        <v>76</v>
      </c>
      <c r="H5" s="8">
        <v>1</v>
      </c>
      <c r="I5" s="8" t="s">
        <v>42</v>
      </c>
    </row>
    <row r="6" spans="1:9">
      <c r="A6" s="7"/>
      <c r="B6" s="8" t="s">
        <v>77</v>
      </c>
      <c r="C6" s="9"/>
      <c r="D6" s="8">
        <v>1.5</v>
      </c>
      <c r="E6" s="8">
        <v>1.5</v>
      </c>
      <c r="F6" s="8">
        <v>1.5</v>
      </c>
      <c r="G6" s="8">
        <v>1.5</v>
      </c>
      <c r="H6" s="8" t="s">
        <v>19</v>
      </c>
      <c r="I6" s="8" t="s">
        <v>19</v>
      </c>
    </row>
    <row r="7" spans="1:9">
      <c r="A7" s="10" t="s">
        <v>78</v>
      </c>
      <c r="B7" s="8" t="s">
        <v>72</v>
      </c>
      <c r="C7" s="9" t="s">
        <v>73</v>
      </c>
      <c r="D7" s="8" t="s">
        <v>74</v>
      </c>
      <c r="E7" s="8" t="s">
        <v>74</v>
      </c>
      <c r="F7" s="8" t="s">
        <v>74</v>
      </c>
      <c r="G7" s="8" t="s">
        <v>74</v>
      </c>
      <c r="H7" s="8">
        <v>0.5</v>
      </c>
      <c r="I7" s="8" t="s">
        <v>42</v>
      </c>
    </row>
    <row r="8" spans="1:9">
      <c r="A8" s="11"/>
      <c r="B8" s="8" t="s">
        <v>75</v>
      </c>
      <c r="C8" s="9"/>
      <c r="D8" s="8" t="s">
        <v>76</v>
      </c>
      <c r="E8" s="8" t="s">
        <v>76</v>
      </c>
      <c r="F8" s="8" t="s">
        <v>76</v>
      </c>
      <c r="G8" s="8" t="s">
        <v>76</v>
      </c>
      <c r="H8" s="8">
        <v>1</v>
      </c>
      <c r="I8" s="8" t="s">
        <v>42</v>
      </c>
    </row>
    <row r="9" spans="1:9">
      <c r="A9" s="12"/>
      <c r="B9" s="8" t="s">
        <v>77</v>
      </c>
      <c r="C9" s="9"/>
      <c r="D9" s="8">
        <v>1.3</v>
      </c>
      <c r="E9" s="8">
        <v>1.3</v>
      </c>
      <c r="F9" s="8">
        <v>1.3</v>
      </c>
      <c r="G9" s="8">
        <v>1.3</v>
      </c>
      <c r="H9" s="8" t="s">
        <v>19</v>
      </c>
      <c r="I9" s="8" t="s">
        <v>19</v>
      </c>
    </row>
    <row r="10" spans="1:9">
      <c r="A10" s="10" t="s">
        <v>79</v>
      </c>
      <c r="B10" s="8" t="s">
        <v>72</v>
      </c>
      <c r="C10" s="9" t="s">
        <v>73</v>
      </c>
      <c r="D10" s="8" t="s">
        <v>74</v>
      </c>
      <c r="E10" s="8" t="s">
        <v>74</v>
      </c>
      <c r="F10" s="8" t="s">
        <v>74</v>
      </c>
      <c r="G10" s="8" t="s">
        <v>74</v>
      </c>
      <c r="H10" s="8">
        <v>0.5</v>
      </c>
      <c r="I10" s="8" t="s">
        <v>42</v>
      </c>
    </row>
    <row r="11" spans="1:9">
      <c r="A11" s="11"/>
      <c r="B11" s="8" t="s">
        <v>75</v>
      </c>
      <c r="C11" s="9"/>
      <c r="D11" s="8" t="s">
        <v>76</v>
      </c>
      <c r="E11" s="8" t="s">
        <v>76</v>
      </c>
      <c r="F11" s="8" t="s">
        <v>76</v>
      </c>
      <c r="G11" s="8" t="s">
        <v>76</v>
      </c>
      <c r="H11" s="8">
        <v>1</v>
      </c>
      <c r="I11" s="8" t="s">
        <v>42</v>
      </c>
    </row>
    <row r="12" spans="1:9">
      <c r="A12" s="12"/>
      <c r="B12" s="8" t="s">
        <v>77</v>
      </c>
      <c r="C12" s="9"/>
      <c r="D12" s="8">
        <v>0.68</v>
      </c>
      <c r="E12" s="8">
        <v>0.68</v>
      </c>
      <c r="F12" s="8">
        <v>0.68</v>
      </c>
      <c r="G12" s="8">
        <v>0.68</v>
      </c>
      <c r="H12" s="8" t="s">
        <v>19</v>
      </c>
      <c r="I12" s="8" t="s">
        <v>19</v>
      </c>
    </row>
    <row r="14" spans="1:1">
      <c r="A14" t="s">
        <v>80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2025-05-15T03:41:41Z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