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<sst xmlns="http://schemas.openxmlformats.org/spreadsheetml/2006/main" count="246" uniqueCount="70">
  <si>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</si>
  <si>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</si>
  <si>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</si>
  <si>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</si>
  <si>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</si>
  <si>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</si>
  <si>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</si>
  <si>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</si>
  <si>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</si>
  <si>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</si>
  <si>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</si>
  <si>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</si>
  <si>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</si>
  <si>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</si>
  <si>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</si>
  <si>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2022.12.17</t>
  </si>
  <si>
    <t>烧结车间</t>
  </si>
  <si>
    <t>1#</t>
  </si>
  <si>
    <t>否</t>
  </si>
  <si>
    <t>/</t>
  </si>
  <si>
    <t>重量法</t>
  </si>
  <si>
    <t>北</t>
  </si>
  <si>
    <t>2#</t>
  </si>
  <si>
    <t>3#</t>
  </si>
  <si>
    <t>4#</t>
  </si>
  <si>
    <t>高炉车间</t>
  </si>
  <si>
    <t>5#</t>
  </si>
  <si>
    <t>6#</t>
  </si>
  <si>
    <t>7#</t>
  </si>
  <si>
    <t>8#</t>
  </si>
  <si>
    <t>2022.12.18</t>
  </si>
  <si>
    <t>厂界</t>
  </si>
  <si>
    <t>9#</t>
  </si>
  <si>
    <t>10#</t>
  </si>
  <si>
    <t>11#</t>
  </si>
  <si>
    <t>12#</t>
  </si>
  <si>
    <t>厂界CO</t>
  </si>
  <si>
    <t>非分散红外法</t>
  </si>
  <si>
    <t>表2 噪声监测结果表</t>
  </si>
  <si>
    <t>李掌村</t>
  </si>
  <si>
    <t>备注</t>
  </si>
  <si>
    <t>2022.12.17昼间</t>
  </si>
  <si>
    <t>Leq</t>
  </si>
  <si>
    <t>天气状况：晴；风速：昼1.3m/s、1.6m/s</t>
  </si>
  <si>
    <t>标准限值</t>
  </si>
  <si>
    <t>达标情况</t>
  </si>
  <si>
    <t>达标</t>
  </si>
  <si>
    <t>2022.12.17夜间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</si>
  <si>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</si>
  <si>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</si>
  <si>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</si>
  <si>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</si>
  <si>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</si>
  <si>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</si>
  <si>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</si>
  <si>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</si>
  <si>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</si>
  <si>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</si>
  <si>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</si>
  <si>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</si>
  <si>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</si>
  <si>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</si>
  <si>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</si>
  <si>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石灰和除尘灰仓顶</t>
  </si>
  <si>
    <t>烧结配料筛分</t>
  </si>
  <si>
    <t>脱硫灰仓顶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</si>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</sst>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177" formatCode="0.0_ 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" borderId="22" applyNumberFormat="0" applyAlignment="0" applyProtection="0">
      <alignment vertical="center"/>
    </xf>
    <xf numFmtId="0" fontId="5" fillId="2" borderId="16" applyNumberFormat="0" applyAlignment="0" applyProtection="0">
      <alignment vertical="center"/>
    </xf>
    <xf numFmtId="0" fontId="7" fillId="4" borderId="1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7" sqref="N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36" t="s">
        <v>0</v>
      </c>
      <c r="B1" s="37"/>
      <c r="C1" s="36"/>
      <c r="D1" s="36"/>
      <c r="E1" s="36"/>
      <c r="F1" s="36"/>
      <c r="G1" s="36"/>
      <c r="H1" s="36"/>
      <c r="I1" s="36"/>
      <c r="J1" s="36"/>
      <c r="K1" s="36"/>
    </row>
    <row r="2" ht="32" customHeight="1" spans="1:14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47" t="s">
        <v>14</v>
      </c>
    </row>
    <row r="3" ht="24" customHeight="1" spans="1:14">
      <c r="A3" s="40">
        <v>1</v>
      </c>
      <c r="B3" s="41"/>
      <c r="C3" s="42" t="s">
        <v>15</v>
      </c>
      <c r="D3" s="41" t="s">
        <v>16</v>
      </c>
      <c r="E3" s="43" t="s">
        <v>17</v>
      </c>
      <c r="F3" s="43">
        <v>0.601</v>
      </c>
      <c r="G3" s="43">
        <v>8</v>
      </c>
      <c r="H3" s="43" t="s">
        <v>18</v>
      </c>
      <c r="I3" s="43" t="s">
        <v>19</v>
      </c>
      <c r="J3" s="43" t="s">
        <v>20</v>
      </c>
      <c r="K3" s="43">
        <v>4</v>
      </c>
      <c r="L3" s="48">
        <v>90.1</v>
      </c>
      <c r="M3" s="48">
        <v>1.3</v>
      </c>
      <c r="N3" s="49" t="s">
        <v>21</v>
      </c>
    </row>
    <row r="4" ht="24" customHeight="1" spans="1:14">
      <c r="A4" s="40">
        <v>2</v>
      </c>
      <c r="B4" s="41"/>
      <c r="C4" s="42" t="s">
        <v>15</v>
      </c>
      <c r="D4" s="41" t="s">
        <v>16</v>
      </c>
      <c r="E4" s="43" t="s">
        <v>22</v>
      </c>
      <c r="F4" s="43">
        <v>0.648</v>
      </c>
      <c r="G4" s="43">
        <v>8</v>
      </c>
      <c r="H4" s="43" t="s">
        <v>18</v>
      </c>
      <c r="I4" s="43" t="s">
        <v>19</v>
      </c>
      <c r="J4" s="43" t="s">
        <v>20</v>
      </c>
      <c r="K4" s="43">
        <v>5</v>
      </c>
      <c r="L4" s="48">
        <v>89.9</v>
      </c>
      <c r="M4" s="48">
        <v>1.4</v>
      </c>
      <c r="N4" s="49" t="s">
        <v>21</v>
      </c>
    </row>
    <row r="5" ht="24" customHeight="1" spans="1:14">
      <c r="A5" s="40">
        <v>3</v>
      </c>
      <c r="B5" s="41"/>
      <c r="C5" s="42" t="s">
        <v>15</v>
      </c>
      <c r="D5" s="41" t="s">
        <v>16</v>
      </c>
      <c r="E5" s="43" t="s">
        <v>23</v>
      </c>
      <c r="F5" s="43">
        <v>0.584</v>
      </c>
      <c r="G5" s="43">
        <v>8</v>
      </c>
      <c r="H5" s="43" t="s">
        <v>18</v>
      </c>
      <c r="I5" s="43" t="s">
        <v>19</v>
      </c>
      <c r="J5" s="43" t="s">
        <v>20</v>
      </c>
      <c r="K5" s="43">
        <v>5</v>
      </c>
      <c r="L5" s="48">
        <v>89.9</v>
      </c>
      <c r="M5" s="48">
        <v>1.4</v>
      </c>
      <c r="N5" s="49" t="s">
        <v>21</v>
      </c>
    </row>
    <row r="6" ht="24" customHeight="1" spans="1:14">
      <c r="A6" s="40">
        <v>4</v>
      </c>
      <c r="B6" s="41"/>
      <c r="C6" s="42" t="s">
        <v>15</v>
      </c>
      <c r="D6" s="41" t="s">
        <v>16</v>
      </c>
      <c r="E6" s="43" t="s">
        <v>24</v>
      </c>
      <c r="F6" s="43">
        <v>0.532</v>
      </c>
      <c r="G6" s="43">
        <v>8</v>
      </c>
      <c r="H6" s="43" t="s">
        <v>18</v>
      </c>
      <c r="I6" s="43" t="s">
        <v>19</v>
      </c>
      <c r="J6" s="43" t="s">
        <v>20</v>
      </c>
      <c r="K6" s="43">
        <v>4</v>
      </c>
      <c r="L6" s="48">
        <v>90.1</v>
      </c>
      <c r="M6" s="48">
        <v>1.3</v>
      </c>
      <c r="N6" s="49" t="s">
        <v>21</v>
      </c>
    </row>
    <row r="7" ht="24" customHeight="1" spans="1:14">
      <c r="A7" s="40">
        <v>5</v>
      </c>
      <c r="B7" s="41"/>
      <c r="C7" s="42" t="s">
        <v>15</v>
      </c>
      <c r="D7" s="41" t="s">
        <v>25</v>
      </c>
      <c r="E7" s="43" t="s">
        <v>26</v>
      </c>
      <c r="F7" s="43">
        <v>0.651</v>
      </c>
      <c r="G7" s="43">
        <v>8</v>
      </c>
      <c r="H7" s="43" t="s">
        <v>18</v>
      </c>
      <c r="I7" s="43" t="s">
        <v>19</v>
      </c>
      <c r="J7" s="43" t="s">
        <v>20</v>
      </c>
      <c r="K7" s="43">
        <v>4</v>
      </c>
      <c r="L7" s="48">
        <v>90.1</v>
      </c>
      <c r="M7" s="48">
        <v>1.3</v>
      </c>
      <c r="N7" s="49" t="s">
        <v>21</v>
      </c>
    </row>
    <row r="8" ht="24" customHeight="1" spans="1:14">
      <c r="A8" s="40">
        <v>6</v>
      </c>
      <c r="B8" s="41"/>
      <c r="C8" s="42" t="s">
        <v>15</v>
      </c>
      <c r="D8" s="41" t="s">
        <v>25</v>
      </c>
      <c r="E8" s="43" t="s">
        <v>27</v>
      </c>
      <c r="F8" s="43">
        <v>0.481</v>
      </c>
      <c r="G8" s="43">
        <v>8</v>
      </c>
      <c r="H8" s="43" t="s">
        <v>18</v>
      </c>
      <c r="I8" s="43" t="s">
        <v>19</v>
      </c>
      <c r="J8" s="43" t="s">
        <v>20</v>
      </c>
      <c r="K8" s="43">
        <v>4</v>
      </c>
      <c r="L8" s="48">
        <v>90.1</v>
      </c>
      <c r="M8" s="48">
        <v>1.3</v>
      </c>
      <c r="N8" s="49" t="s">
        <v>21</v>
      </c>
    </row>
    <row r="9" ht="24" customHeight="1" spans="1:14">
      <c r="A9" s="40">
        <v>7</v>
      </c>
      <c r="B9" s="41"/>
      <c r="C9" s="42" t="s">
        <v>15</v>
      </c>
      <c r="D9" s="41" t="s">
        <v>25</v>
      </c>
      <c r="E9" s="43" t="s">
        <v>28</v>
      </c>
      <c r="F9" s="43">
        <v>0.532</v>
      </c>
      <c r="G9" s="43">
        <v>8</v>
      </c>
      <c r="H9" s="43" t="s">
        <v>18</v>
      </c>
      <c r="I9" s="43" t="s">
        <v>19</v>
      </c>
      <c r="J9" s="43" t="s">
        <v>20</v>
      </c>
      <c r="K9" s="43">
        <v>4</v>
      </c>
      <c r="L9" s="48">
        <v>90.1</v>
      </c>
      <c r="M9" s="48">
        <v>1.3</v>
      </c>
      <c r="N9" s="49" t="s">
        <v>21</v>
      </c>
    </row>
    <row r="10" ht="24" customHeight="1" spans="1:14">
      <c r="A10" s="40">
        <v>8</v>
      </c>
      <c r="B10" s="41"/>
      <c r="C10" s="42" t="s">
        <v>15</v>
      </c>
      <c r="D10" s="41" t="s">
        <v>25</v>
      </c>
      <c r="E10" s="43" t="s">
        <v>29</v>
      </c>
      <c r="F10" s="43">
        <v>0.402</v>
      </c>
      <c r="G10" s="43">
        <v>8</v>
      </c>
      <c r="H10" s="43" t="s">
        <v>18</v>
      </c>
      <c r="I10" s="43" t="s">
        <v>19</v>
      </c>
      <c r="J10" s="43" t="s">
        <v>20</v>
      </c>
      <c r="K10" s="43">
        <v>4</v>
      </c>
      <c r="L10" s="48">
        <v>90.1</v>
      </c>
      <c r="M10" s="48">
        <v>1.3</v>
      </c>
      <c r="N10" s="49" t="s">
        <v>21</v>
      </c>
    </row>
    <row r="11" ht="24" customHeight="1" spans="1:14">
      <c r="A11" s="40">
        <v>9</v>
      </c>
      <c r="B11" s="41"/>
      <c r="C11" s="42" t="s">
        <v>30</v>
      </c>
      <c r="D11" s="41" t="s">
        <v>31</v>
      </c>
      <c r="E11" s="43" t="s">
        <v>32</v>
      </c>
      <c r="F11" s="43">
        <v>0.232</v>
      </c>
      <c r="G11" s="43">
        <v>1</v>
      </c>
      <c r="H11" s="43" t="s">
        <v>18</v>
      </c>
      <c r="I11" s="43" t="s">
        <v>19</v>
      </c>
      <c r="J11" s="43" t="s">
        <v>20</v>
      </c>
      <c r="K11" s="43">
        <v>4</v>
      </c>
      <c r="L11" s="48">
        <v>89.9</v>
      </c>
      <c r="M11" s="48">
        <v>1.6</v>
      </c>
      <c r="N11" s="49" t="s">
        <v>21</v>
      </c>
    </row>
    <row r="12" ht="24" customHeight="1" spans="1:14">
      <c r="A12" s="40">
        <v>10</v>
      </c>
      <c r="B12" s="41"/>
      <c r="C12" s="42" t="s">
        <v>30</v>
      </c>
      <c r="D12" s="41" t="s">
        <v>31</v>
      </c>
      <c r="E12" s="43" t="s">
        <v>33</v>
      </c>
      <c r="F12" s="43">
        <v>0.405</v>
      </c>
      <c r="G12" s="43">
        <v>1</v>
      </c>
      <c r="H12" s="43" t="s">
        <v>18</v>
      </c>
      <c r="I12" s="43" t="s">
        <v>19</v>
      </c>
      <c r="J12" s="43" t="s">
        <v>20</v>
      </c>
      <c r="K12" s="43">
        <v>4</v>
      </c>
      <c r="L12" s="48">
        <v>89.9</v>
      </c>
      <c r="M12" s="48">
        <v>1.6</v>
      </c>
      <c r="N12" s="49" t="s">
        <v>21</v>
      </c>
    </row>
    <row r="13" ht="24" customHeight="1" spans="1:14">
      <c r="A13" s="40">
        <v>11</v>
      </c>
      <c r="B13" s="41"/>
      <c r="C13" s="42" t="s">
        <v>30</v>
      </c>
      <c r="D13" s="41" t="s">
        <v>31</v>
      </c>
      <c r="E13" s="43" t="s">
        <v>34</v>
      </c>
      <c r="F13" s="43">
        <v>0.456</v>
      </c>
      <c r="G13" s="43">
        <v>1</v>
      </c>
      <c r="H13" s="43" t="s">
        <v>18</v>
      </c>
      <c r="I13" s="43" t="s">
        <v>19</v>
      </c>
      <c r="J13" s="43" t="s">
        <v>20</v>
      </c>
      <c r="K13" s="43">
        <v>3</v>
      </c>
      <c r="L13" s="48">
        <v>89.8</v>
      </c>
      <c r="M13" s="48">
        <v>1.4</v>
      </c>
      <c r="N13" s="49" t="s">
        <v>21</v>
      </c>
    </row>
    <row r="14" ht="24" customHeight="1" spans="1:14">
      <c r="A14" s="40">
        <v>12</v>
      </c>
      <c r="B14" s="41"/>
      <c r="C14" s="42" t="s">
        <v>30</v>
      </c>
      <c r="D14" s="41" t="s">
        <v>31</v>
      </c>
      <c r="E14" s="43" t="s">
        <v>35</v>
      </c>
      <c r="F14" s="43">
        <v>0.425</v>
      </c>
      <c r="G14" s="43">
        <v>1</v>
      </c>
      <c r="H14" s="43" t="s">
        <v>18</v>
      </c>
      <c r="I14" s="43" t="s">
        <v>19</v>
      </c>
      <c r="J14" s="43" t="s">
        <v>20</v>
      </c>
      <c r="K14" s="43">
        <v>3</v>
      </c>
      <c r="L14" s="48">
        <v>90.1</v>
      </c>
      <c r="M14" s="48">
        <v>1.4</v>
      </c>
      <c r="N14" s="49" t="s">
        <v>21</v>
      </c>
    </row>
    <row r="15" ht="24" customHeight="1" spans="1:14">
      <c r="A15" s="40">
        <v>17</v>
      </c>
      <c r="B15" s="41"/>
      <c r="C15" s="42" t="s">
        <v>30</v>
      </c>
      <c r="D15" s="41" t="s">
        <v>36</v>
      </c>
      <c r="E15" s="43" t="s">
        <v>32</v>
      </c>
      <c r="F15" s="43">
        <v>2.766</v>
      </c>
      <c r="G15" s="43">
        <v>10</v>
      </c>
      <c r="H15" s="43" t="s">
        <v>18</v>
      </c>
      <c r="I15" s="43" t="s">
        <v>19</v>
      </c>
      <c r="J15" s="43" t="s">
        <v>37</v>
      </c>
      <c r="K15" s="43">
        <v>3</v>
      </c>
      <c r="L15" s="48">
        <v>89.8</v>
      </c>
      <c r="M15" s="48">
        <v>1.4</v>
      </c>
      <c r="N15" s="49" t="s">
        <v>21</v>
      </c>
    </row>
    <row r="16" ht="25.5" spans="1:14">
      <c r="A16" s="40">
        <v>18</v>
      </c>
      <c r="B16" s="41"/>
      <c r="C16" s="42" t="s">
        <v>30</v>
      </c>
      <c r="D16" s="41" t="s">
        <v>36</v>
      </c>
      <c r="E16" s="43" t="s">
        <v>33</v>
      </c>
      <c r="F16" s="43">
        <v>2.746</v>
      </c>
      <c r="G16" s="43">
        <v>10</v>
      </c>
      <c r="H16" s="43" t="s">
        <v>18</v>
      </c>
      <c r="I16" s="43" t="s">
        <v>19</v>
      </c>
      <c r="J16" s="43" t="s">
        <v>37</v>
      </c>
      <c r="K16" s="43">
        <v>3</v>
      </c>
      <c r="L16" s="48">
        <v>89.8</v>
      </c>
      <c r="M16" s="48">
        <v>1.4</v>
      </c>
      <c r="N16" s="49" t="s">
        <v>21</v>
      </c>
    </row>
    <row r="17" ht="25.5" spans="1:14">
      <c r="A17" s="40">
        <v>19</v>
      </c>
      <c r="B17" s="41"/>
      <c r="C17" s="42" t="s">
        <v>30</v>
      </c>
      <c r="D17" s="41" t="s">
        <v>36</v>
      </c>
      <c r="E17" s="43" t="s">
        <v>34</v>
      </c>
      <c r="F17" s="43">
        <v>2.696</v>
      </c>
      <c r="G17" s="43">
        <v>10</v>
      </c>
      <c r="H17" s="43" t="s">
        <v>18</v>
      </c>
      <c r="I17" s="43" t="s">
        <v>19</v>
      </c>
      <c r="J17" s="43" t="s">
        <v>37</v>
      </c>
      <c r="K17" s="43">
        <v>3</v>
      </c>
      <c r="L17" s="48">
        <v>89.8</v>
      </c>
      <c r="M17" s="48">
        <v>1.4</v>
      </c>
      <c r="N17" s="49" t="s">
        <v>21</v>
      </c>
    </row>
    <row r="18" ht="26.25" spans="1:14">
      <c r="A18" s="44">
        <v>20</v>
      </c>
      <c r="B18" s="45"/>
      <c r="C18" s="45" t="s">
        <v>30</v>
      </c>
      <c r="D18" s="45" t="s">
        <v>36</v>
      </c>
      <c r="E18" s="46" t="s">
        <v>35</v>
      </c>
      <c r="F18" s="46">
        <v>2.712</v>
      </c>
      <c r="G18" s="46">
        <v>10</v>
      </c>
      <c r="H18" s="46" t="s">
        <v>18</v>
      </c>
      <c r="I18" s="46" t="s">
        <v>19</v>
      </c>
      <c r="J18" s="46" t="s">
        <v>37</v>
      </c>
      <c r="K18" s="46">
        <v>3</v>
      </c>
      <c r="L18" s="46">
        <v>89.8</v>
      </c>
      <c r="M18" s="46">
        <v>1.4</v>
      </c>
      <c r="N18" s="23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K11" sqref="K11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3" customHeight="1" spans="1:12">
      <c r="A2" s="24" t="s">
        <v>5</v>
      </c>
      <c r="B2" s="25"/>
      <c r="C2" s="26" t="s">
        <v>31</v>
      </c>
      <c r="D2" s="26"/>
      <c r="E2" s="26"/>
      <c r="F2" s="26"/>
      <c r="G2" s="26"/>
      <c r="H2" s="26"/>
      <c r="I2" s="26"/>
      <c r="J2" s="26"/>
      <c r="K2" s="26" t="s">
        <v>39</v>
      </c>
      <c r="L2" s="31" t="s">
        <v>40</v>
      </c>
    </row>
    <row r="3" ht="23" customHeight="1" spans="1:12">
      <c r="A3" s="27"/>
      <c r="B3" s="28"/>
      <c r="C3" s="29" t="s">
        <v>17</v>
      </c>
      <c r="D3" s="29" t="s">
        <v>22</v>
      </c>
      <c r="E3" s="29" t="s">
        <v>23</v>
      </c>
      <c r="F3" s="29" t="s">
        <v>24</v>
      </c>
      <c r="G3" s="29" t="s">
        <v>26</v>
      </c>
      <c r="H3" s="29" t="s">
        <v>27</v>
      </c>
      <c r="I3" s="29" t="s">
        <v>28</v>
      </c>
      <c r="J3" s="29" t="s">
        <v>29</v>
      </c>
      <c r="K3" s="29" t="s">
        <v>32</v>
      </c>
      <c r="L3" s="32"/>
    </row>
    <row r="4" ht="23" customHeight="1" spans="1:12">
      <c r="A4" s="8" t="s">
        <v>41</v>
      </c>
      <c r="B4" s="6" t="s">
        <v>42</v>
      </c>
      <c r="C4" s="6">
        <v>57.6</v>
      </c>
      <c r="D4" s="6">
        <v>56.5</v>
      </c>
      <c r="E4" s="6">
        <v>57.2</v>
      </c>
      <c r="F4" s="6">
        <v>57.4</v>
      </c>
      <c r="G4" s="6">
        <v>57.2</v>
      </c>
      <c r="H4" s="6">
        <v>57.1</v>
      </c>
      <c r="I4" s="6">
        <v>58.1</v>
      </c>
      <c r="J4" s="6">
        <v>56.3</v>
      </c>
      <c r="K4" s="6">
        <v>53.4</v>
      </c>
      <c r="L4" s="33" t="s">
        <v>43</v>
      </c>
    </row>
    <row r="5" ht="23" customHeight="1" spans="1:12">
      <c r="A5" s="8"/>
      <c r="B5" s="6" t="s">
        <v>44</v>
      </c>
      <c r="C5" s="6">
        <v>60</v>
      </c>
      <c r="D5" s="6">
        <v>60</v>
      </c>
      <c r="E5" s="6">
        <v>60</v>
      </c>
      <c r="F5" s="6">
        <v>60</v>
      </c>
      <c r="G5" s="6">
        <v>60</v>
      </c>
      <c r="H5" s="6">
        <v>60</v>
      </c>
      <c r="I5" s="6">
        <v>60</v>
      </c>
      <c r="J5" s="6">
        <v>60</v>
      </c>
      <c r="K5" s="6">
        <v>55</v>
      </c>
      <c r="L5" s="34"/>
    </row>
    <row r="6" ht="23" customHeight="1" spans="1:12">
      <c r="A6" s="8"/>
      <c r="B6" s="6" t="s">
        <v>45</v>
      </c>
      <c r="C6" s="6" t="s">
        <v>46</v>
      </c>
      <c r="D6" s="6" t="s">
        <v>46</v>
      </c>
      <c r="E6" s="6" t="s">
        <v>46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  <c r="L6" s="34"/>
    </row>
    <row r="7" ht="23" customHeight="1" spans="1:12">
      <c r="A7" s="8" t="s">
        <v>47</v>
      </c>
      <c r="B7" s="6" t="s">
        <v>42</v>
      </c>
      <c r="C7" s="6">
        <v>45.7</v>
      </c>
      <c r="D7" s="6">
        <v>46.4</v>
      </c>
      <c r="E7" s="6">
        <v>46.4</v>
      </c>
      <c r="F7" s="6">
        <v>47.2</v>
      </c>
      <c r="G7" s="6">
        <v>47.7</v>
      </c>
      <c r="H7" s="6">
        <v>47.7</v>
      </c>
      <c r="I7" s="6">
        <v>47.3</v>
      </c>
      <c r="J7" s="6">
        <v>46.8</v>
      </c>
      <c r="K7" s="6">
        <v>43.6</v>
      </c>
      <c r="L7" s="34"/>
    </row>
    <row r="8" ht="23" customHeight="1" spans="1:12">
      <c r="A8" s="8"/>
      <c r="B8" s="6" t="s">
        <v>44</v>
      </c>
      <c r="C8" s="6">
        <v>50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45</v>
      </c>
      <c r="L8" s="34"/>
    </row>
    <row r="9" ht="23" customHeight="1" spans="1:12">
      <c r="A9" s="30"/>
      <c r="B9" s="18" t="s">
        <v>45</v>
      </c>
      <c r="C9" s="18" t="s">
        <v>46</v>
      </c>
      <c r="D9" s="18" t="s">
        <v>46</v>
      </c>
      <c r="E9" s="18" t="s">
        <v>46</v>
      </c>
      <c r="F9" s="18" t="s">
        <v>46</v>
      </c>
      <c r="G9" s="18" t="s">
        <v>46</v>
      </c>
      <c r="H9" s="18" t="s">
        <v>46</v>
      </c>
      <c r="I9" s="18" t="s">
        <v>46</v>
      </c>
      <c r="J9" s="18" t="s">
        <v>46</v>
      </c>
      <c r="K9" s="18" t="s">
        <v>46</v>
      </c>
      <c r="L9" s="35"/>
    </row>
    <row r="10" ht="23" customHeight="1"/>
    <row r="11" ht="23" customHeight="1"/>
    <row r="12" ht="23" customHeight="1"/>
    <row r="13" ht="23" customHeight="1"/>
    <row r="14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L15" sqref="L15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49</v>
      </c>
      <c r="B2" s="3" t="s">
        <v>50</v>
      </c>
      <c r="C2" s="3" t="s">
        <v>51</v>
      </c>
      <c r="D2" s="3"/>
      <c r="E2" s="4" t="s">
        <v>52</v>
      </c>
      <c r="F2" s="4"/>
      <c r="G2" s="4"/>
      <c r="H2" s="3" t="s">
        <v>53</v>
      </c>
      <c r="I2" s="3" t="s">
        <v>44</v>
      </c>
      <c r="J2" s="20" t="s">
        <v>45</v>
      </c>
    </row>
    <row r="3" ht="17" customHeight="1" spans="1:10">
      <c r="A3" s="5"/>
      <c r="B3" s="6"/>
      <c r="C3" s="6"/>
      <c r="D3" s="6"/>
      <c r="E3" s="7" t="s">
        <v>54</v>
      </c>
      <c r="F3" s="7" t="s">
        <v>55</v>
      </c>
      <c r="G3" s="7" t="s">
        <v>56</v>
      </c>
      <c r="H3" s="6"/>
      <c r="I3" s="6"/>
      <c r="J3" s="21"/>
    </row>
    <row r="4" ht="17" customHeight="1" spans="1:10">
      <c r="A4" s="8" t="s">
        <v>15</v>
      </c>
      <c r="B4" s="9" t="s">
        <v>57</v>
      </c>
      <c r="C4" s="9" t="s">
        <v>58</v>
      </c>
      <c r="D4" s="9" t="s">
        <v>59</v>
      </c>
      <c r="E4" s="9">
        <v>2869</v>
      </c>
      <c r="F4" s="9">
        <v>2749</v>
      </c>
      <c r="G4" s="9">
        <v>2841</v>
      </c>
      <c r="H4" s="10">
        <f>AVERAGE(E4:G4)</f>
        <v>2819.66666666667</v>
      </c>
      <c r="I4" s="9" t="s">
        <v>19</v>
      </c>
      <c r="J4" s="22" t="s">
        <v>19</v>
      </c>
    </row>
    <row r="5" ht="17" customHeight="1" spans="1:10">
      <c r="A5" s="8"/>
      <c r="B5" s="9"/>
      <c r="C5" s="9"/>
      <c r="D5" s="9" t="s">
        <v>60</v>
      </c>
      <c r="E5" s="9">
        <v>5.4</v>
      </c>
      <c r="F5" s="9">
        <v>5.2</v>
      </c>
      <c r="G5" s="9">
        <v>5.8</v>
      </c>
      <c r="H5" s="11">
        <f>AVERAGE(E5:G5)</f>
        <v>5.46666666666667</v>
      </c>
      <c r="I5" s="9">
        <v>10</v>
      </c>
      <c r="J5" s="22" t="s">
        <v>46</v>
      </c>
    </row>
    <row r="6" ht="17" customHeight="1" spans="1:10">
      <c r="A6" s="8"/>
      <c r="B6" s="9"/>
      <c r="C6" s="9"/>
      <c r="D6" s="9" t="s">
        <v>61</v>
      </c>
      <c r="E6" s="9">
        <v>0.015</v>
      </c>
      <c r="F6" s="9">
        <v>0.014</v>
      </c>
      <c r="G6" s="9">
        <v>0.016</v>
      </c>
      <c r="H6" s="12">
        <f>AVERAGE(E6:G6)</f>
        <v>0.015</v>
      </c>
      <c r="I6" s="9" t="s">
        <v>19</v>
      </c>
      <c r="J6" s="22" t="s">
        <v>19</v>
      </c>
    </row>
    <row r="7" ht="17" customHeight="1" spans="1:10">
      <c r="A7" s="8"/>
      <c r="B7" s="9"/>
      <c r="C7" s="9" t="s">
        <v>62</v>
      </c>
      <c r="D7" s="9" t="s">
        <v>59</v>
      </c>
      <c r="E7" s="9">
        <v>2729</v>
      </c>
      <c r="F7" s="9">
        <v>2657</v>
      </c>
      <c r="G7" s="9">
        <v>2812</v>
      </c>
      <c r="H7" s="10">
        <f>AVERAGE(E7:G7)</f>
        <v>2732.66666666667</v>
      </c>
      <c r="I7" s="9" t="s">
        <v>19</v>
      </c>
      <c r="J7" s="22" t="s">
        <v>19</v>
      </c>
    </row>
    <row r="8" ht="17" customHeight="1" spans="1:10">
      <c r="A8" s="8"/>
      <c r="B8" s="9"/>
      <c r="C8" s="9"/>
      <c r="D8" s="9" t="s">
        <v>60</v>
      </c>
      <c r="E8" s="9">
        <v>4.6</v>
      </c>
      <c r="F8" s="9">
        <v>4.2</v>
      </c>
      <c r="G8" s="9">
        <v>4.3</v>
      </c>
      <c r="H8" s="11">
        <f>AVERAGE(E8:G8)</f>
        <v>4.36666666666667</v>
      </c>
      <c r="I8" s="9">
        <v>10</v>
      </c>
      <c r="J8" s="22" t="s">
        <v>46</v>
      </c>
    </row>
    <row r="9" ht="17" customHeight="1" spans="1:10">
      <c r="A9" s="8"/>
      <c r="B9" s="9"/>
      <c r="C9" s="9"/>
      <c r="D9" s="9" t="s">
        <v>61</v>
      </c>
      <c r="E9" s="9">
        <v>0.013</v>
      </c>
      <c r="F9" s="9">
        <v>0.011</v>
      </c>
      <c r="G9" s="9">
        <v>0.012</v>
      </c>
      <c r="H9" s="12">
        <f>AVERAGE(E9:G9)</f>
        <v>0.012</v>
      </c>
      <c r="I9" s="9" t="s">
        <v>19</v>
      </c>
      <c r="J9" s="22" t="s">
        <v>19</v>
      </c>
    </row>
    <row r="10" ht="17" customHeight="1" spans="1:10">
      <c r="A10" s="9" t="s">
        <v>30</v>
      </c>
      <c r="B10" s="9"/>
      <c r="C10" s="9" t="s">
        <v>63</v>
      </c>
      <c r="D10" s="9" t="s">
        <v>59</v>
      </c>
      <c r="E10" s="13">
        <v>7132</v>
      </c>
      <c r="F10" s="13">
        <v>6852</v>
      </c>
      <c r="G10" s="13">
        <v>6438</v>
      </c>
      <c r="H10" s="10">
        <f>AVERAGE(E10:G10)</f>
        <v>6807.33333333333</v>
      </c>
      <c r="I10" s="9" t="s">
        <v>19</v>
      </c>
      <c r="J10" s="22" t="s">
        <v>19</v>
      </c>
    </row>
    <row r="11" ht="17" customHeight="1" spans="1:10">
      <c r="A11" s="9"/>
      <c r="B11" s="9"/>
      <c r="C11" s="9"/>
      <c r="D11" s="9" t="s">
        <v>60</v>
      </c>
      <c r="E11" s="13">
        <v>3.9</v>
      </c>
      <c r="F11" s="13">
        <v>4.1</v>
      </c>
      <c r="G11" s="13">
        <v>3.8</v>
      </c>
      <c r="H11" s="11">
        <f>AVERAGE(E11:G11)</f>
        <v>3.93333333333333</v>
      </c>
      <c r="I11" s="9">
        <v>10</v>
      </c>
      <c r="J11" s="22" t="s">
        <v>46</v>
      </c>
    </row>
    <row r="12" ht="17" customHeight="1" spans="1:10">
      <c r="A12" s="9"/>
      <c r="B12" s="9"/>
      <c r="C12" s="9"/>
      <c r="D12" s="9" t="s">
        <v>61</v>
      </c>
      <c r="E12" s="13">
        <v>0.028</v>
      </c>
      <c r="F12" s="13">
        <v>0.028</v>
      </c>
      <c r="G12" s="13">
        <v>0.024</v>
      </c>
      <c r="H12" s="12">
        <f>AVERAGE(E12:G12)</f>
        <v>0.0266666666666667</v>
      </c>
      <c r="I12" s="9" t="s">
        <v>19</v>
      </c>
      <c r="J12" s="22" t="s">
        <v>19</v>
      </c>
    </row>
    <row r="13" ht="17" customHeight="1" spans="1:10">
      <c r="A13" s="9" t="s">
        <v>15</v>
      </c>
      <c r="B13" s="9"/>
      <c r="C13" s="9" t="s">
        <v>64</v>
      </c>
      <c r="D13" s="9" t="s">
        <v>59</v>
      </c>
      <c r="E13" s="9">
        <v>234689</v>
      </c>
      <c r="F13" s="9">
        <v>214765</v>
      </c>
      <c r="G13" s="9">
        <v>232546</v>
      </c>
      <c r="H13" s="10">
        <f t="shared" ref="H13:H26" si="0">AVERAGE(E13:G13)</f>
        <v>227333.333333333</v>
      </c>
      <c r="I13" s="9" t="s">
        <v>19</v>
      </c>
      <c r="J13" s="22" t="s">
        <v>19</v>
      </c>
    </row>
    <row r="14" ht="17" customHeight="1" spans="1:10">
      <c r="A14" s="9"/>
      <c r="B14" s="9"/>
      <c r="C14" s="9"/>
      <c r="D14" s="9" t="s">
        <v>60</v>
      </c>
      <c r="E14" s="9">
        <v>5.6</v>
      </c>
      <c r="F14" s="9">
        <v>5.2</v>
      </c>
      <c r="G14" s="9">
        <v>5.4</v>
      </c>
      <c r="H14" s="11">
        <f t="shared" si="0"/>
        <v>5.4</v>
      </c>
      <c r="I14" s="9">
        <v>10</v>
      </c>
      <c r="J14" s="22" t="s">
        <v>46</v>
      </c>
    </row>
    <row r="15" ht="17" customHeight="1" spans="1:10">
      <c r="A15" s="9"/>
      <c r="B15" s="9"/>
      <c r="C15" s="9"/>
      <c r="D15" s="9" t="s">
        <v>61</v>
      </c>
      <c r="E15" s="9">
        <v>1.314</v>
      </c>
      <c r="F15" s="9">
        <v>1.117</v>
      </c>
      <c r="G15" s="9">
        <v>1.256</v>
      </c>
      <c r="H15" s="12">
        <f t="shared" si="0"/>
        <v>1.229</v>
      </c>
      <c r="I15" s="9" t="s">
        <v>19</v>
      </c>
      <c r="J15" s="22" t="s">
        <v>19</v>
      </c>
    </row>
    <row r="16" ht="17" customHeight="1" spans="1:10">
      <c r="A16" s="14" t="s">
        <v>30</v>
      </c>
      <c r="B16" s="9"/>
      <c r="C16" s="9" t="s">
        <v>65</v>
      </c>
      <c r="D16" s="9" t="s">
        <v>59</v>
      </c>
      <c r="E16" s="9">
        <v>1539</v>
      </c>
      <c r="F16" s="9">
        <v>1468</v>
      </c>
      <c r="G16" s="9">
        <v>1421</v>
      </c>
      <c r="H16" s="10">
        <f t="shared" si="0"/>
        <v>1476</v>
      </c>
      <c r="I16" s="9" t="s">
        <v>19</v>
      </c>
      <c r="J16" s="22" t="s">
        <v>19</v>
      </c>
    </row>
    <row r="17" ht="17" customHeight="1" spans="1:10">
      <c r="A17" s="14"/>
      <c r="B17" s="9"/>
      <c r="C17" s="9"/>
      <c r="D17" s="9" t="s">
        <v>60</v>
      </c>
      <c r="E17" s="9">
        <v>4.6</v>
      </c>
      <c r="F17" s="9">
        <v>4.2</v>
      </c>
      <c r="G17" s="9">
        <v>4.1</v>
      </c>
      <c r="H17" s="11">
        <f t="shared" si="0"/>
        <v>4.3</v>
      </c>
      <c r="I17" s="9">
        <v>10</v>
      </c>
      <c r="J17" s="22" t="s">
        <v>46</v>
      </c>
    </row>
    <row r="18" ht="17" customHeight="1" spans="1:10">
      <c r="A18" s="14"/>
      <c r="B18" s="9"/>
      <c r="C18" s="9"/>
      <c r="D18" s="9" t="s">
        <v>61</v>
      </c>
      <c r="E18" s="9">
        <v>0.007</v>
      </c>
      <c r="F18" s="9">
        <v>0.006</v>
      </c>
      <c r="G18" s="9">
        <v>0.006</v>
      </c>
      <c r="H18" s="12">
        <f t="shared" si="0"/>
        <v>0.00633333333333333</v>
      </c>
      <c r="I18" s="9" t="s">
        <v>19</v>
      </c>
      <c r="J18" s="22" t="s">
        <v>19</v>
      </c>
    </row>
    <row r="19" ht="17" customHeight="1" spans="1:10">
      <c r="A19" s="15" t="s">
        <v>30</v>
      </c>
      <c r="B19" s="6" t="s">
        <v>66</v>
      </c>
      <c r="C19" s="6" t="s">
        <v>67</v>
      </c>
      <c r="D19" s="6" t="s">
        <v>68</v>
      </c>
      <c r="E19" s="6">
        <v>17.1</v>
      </c>
      <c r="F19" s="6">
        <v>17.2</v>
      </c>
      <c r="G19" s="6">
        <v>17</v>
      </c>
      <c r="H19" s="11">
        <f>AVERAGE(E19:G19)</f>
        <v>17.1</v>
      </c>
      <c r="I19" s="6" t="s">
        <v>19</v>
      </c>
      <c r="J19" s="21" t="s">
        <v>19</v>
      </c>
    </row>
    <row r="20" ht="17" customHeight="1" spans="1:10">
      <c r="A20" s="15"/>
      <c r="B20" s="6"/>
      <c r="C20" s="6"/>
      <c r="D20" s="6" t="s">
        <v>59</v>
      </c>
      <c r="E20" s="6">
        <v>825063</v>
      </c>
      <c r="F20" s="6">
        <v>838659</v>
      </c>
      <c r="G20" s="6">
        <v>845528</v>
      </c>
      <c r="H20" s="10">
        <f>AVERAGE(E20:G20)</f>
        <v>836416.666666667</v>
      </c>
      <c r="I20" s="6" t="s">
        <v>19</v>
      </c>
      <c r="J20" s="21" t="s">
        <v>19</v>
      </c>
    </row>
    <row r="21" ht="17" customHeight="1" spans="1:10">
      <c r="A21" s="15"/>
      <c r="B21" s="6"/>
      <c r="C21" s="6"/>
      <c r="D21" s="6" t="s">
        <v>60</v>
      </c>
      <c r="E21" s="6">
        <v>0.55</v>
      </c>
      <c r="F21" s="6">
        <v>0.56</v>
      </c>
      <c r="G21" s="6">
        <v>0.59</v>
      </c>
      <c r="H21" s="16">
        <f>AVERAGE(E21:G21)</f>
        <v>0.566666666666667</v>
      </c>
      <c r="I21" s="6" t="s">
        <v>19</v>
      </c>
      <c r="J21" s="21" t="s">
        <v>19</v>
      </c>
    </row>
    <row r="22" ht="17" customHeight="1" spans="1:10">
      <c r="A22" s="15"/>
      <c r="B22" s="6"/>
      <c r="C22" s="6"/>
      <c r="D22" s="6" t="s">
        <v>69</v>
      </c>
      <c r="E22" s="6">
        <v>0.71</v>
      </c>
      <c r="F22" s="6">
        <v>0.74</v>
      </c>
      <c r="G22" s="6">
        <v>0.74</v>
      </c>
      <c r="H22" s="16">
        <f>AVERAGE(E22:G22)</f>
        <v>0.73</v>
      </c>
      <c r="I22" s="6">
        <v>4</v>
      </c>
      <c r="J22" s="21" t="s">
        <v>46</v>
      </c>
    </row>
    <row r="23" ht="17" customHeight="1" spans="1:10">
      <c r="A23" s="17"/>
      <c r="B23" s="18"/>
      <c r="C23" s="18"/>
      <c r="D23" s="18" t="s">
        <v>61</v>
      </c>
      <c r="E23" s="18">
        <v>0.454</v>
      </c>
      <c r="F23" s="18">
        <v>0.47</v>
      </c>
      <c r="G23" s="18">
        <v>0.499</v>
      </c>
      <c r="H23" s="19">
        <f>AVERAGE(E23:G23)</f>
        <v>0.474333333333333</v>
      </c>
      <c r="I23" s="18" t="s">
        <v>19</v>
      </c>
      <c r="J23" s="23" t="s">
        <v>19</v>
      </c>
    </row>
  </sheetData>
  <mergeCells count="21">
    <mergeCell ref="A1:M1"/>
    <mergeCell ref="E2:G2"/>
    <mergeCell ref="A2:A3"/>
    <mergeCell ref="A4:A9"/>
    <mergeCell ref="A10:A12"/>
    <mergeCell ref="A13:A15"/>
    <mergeCell ref="A16:A18"/>
    <mergeCell ref="A19:A23"/>
    <mergeCell ref="B2:B3"/>
    <mergeCell ref="B4:B18"/>
    <mergeCell ref="B19:B23"/>
    <mergeCell ref="C4:C6"/>
    <mergeCell ref="C7:C9"/>
    <mergeCell ref="C10:C12"/>
    <mergeCell ref="C13:C15"/>
    <mergeCell ref="C16:C18"/>
    <mergeCell ref="C19:C23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2023-01-01T09:18:55Z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